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420- AGENCE RURALE\Interventions\Mesures transversales\Observatoire et stats\Stat\stats davar Agriconnect\"/>
    </mc:Choice>
  </mc:AlternateContent>
  <xr:revisionPtr revIDLastSave="0" documentId="13_ncr:1_{8ADC5A26-DD68-416A-9F5A-4BA5CA627E66}" xr6:coauthVersionLast="47" xr6:coauthVersionMax="47" xr10:uidLastSave="{00000000-0000-0000-0000-000000000000}"/>
  <bookViews>
    <workbookView xWindow="28680" yWindow="-120" windowWidth="29040" windowHeight="15840" activeTab="1" xr2:uid="{96B714F5-D42A-492A-9820-2DF5D887D690}"/>
  </bookViews>
  <sheets>
    <sheet name="En T" sheetId="1" r:id="rId1"/>
    <sheet name="En M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O16" i="1"/>
  <c r="K29" i="1"/>
  <c r="K21" i="1"/>
  <c r="K22" i="1"/>
  <c r="K23" i="1"/>
  <c r="K24" i="1"/>
  <c r="K25" i="1"/>
  <c r="K26" i="1"/>
  <c r="K27" i="1"/>
  <c r="K28" i="1"/>
  <c r="K30" i="1"/>
  <c r="K31" i="1"/>
  <c r="K32" i="1"/>
  <c r="K33" i="1"/>
  <c r="O5" i="1"/>
  <c r="O6" i="1"/>
  <c r="O7" i="1"/>
  <c r="O8" i="1"/>
  <c r="O9" i="1"/>
  <c r="O10" i="1"/>
  <c r="O11" i="1"/>
  <c r="O12" i="1"/>
  <c r="O13" i="1"/>
  <c r="O14" i="1"/>
  <c r="O15" i="1"/>
  <c r="O4" i="1"/>
  <c r="O3" i="1"/>
  <c r="P3" i="2"/>
  <c r="P5" i="2"/>
  <c r="P6" i="2"/>
  <c r="P7" i="2"/>
  <c r="P8" i="2"/>
  <c r="P9" i="2"/>
  <c r="P10" i="2"/>
  <c r="P11" i="2"/>
  <c r="P12" i="2"/>
  <c r="P13" i="2"/>
  <c r="P14" i="2"/>
  <c r="P15" i="2"/>
  <c r="P16" i="2"/>
  <c r="P4" i="2"/>
  <c r="K32" i="2"/>
  <c r="K33" i="2"/>
</calcChain>
</file>

<file path=xl/sharedStrings.xml><?xml version="1.0" encoding="utf-8"?>
<sst xmlns="http://schemas.openxmlformats.org/spreadsheetml/2006/main" count="85" uniqueCount="46">
  <si>
    <t>Total Fruits</t>
  </si>
  <si>
    <t>Bovins</t>
  </si>
  <si>
    <t>Cerfs</t>
  </si>
  <si>
    <t>Porcs</t>
  </si>
  <si>
    <t>Poulets</t>
  </si>
  <si>
    <t xml:space="preserve">Basse-cour </t>
  </si>
  <si>
    <t>Crevettes</t>
  </si>
  <si>
    <t>Pêche hauturière</t>
  </si>
  <si>
    <t>Poissons du lagon</t>
  </si>
  <si>
    <t>Céréales</t>
  </si>
  <si>
    <t>Total Grandes cultures</t>
  </si>
  <si>
    <t>TOTAL</t>
  </si>
  <si>
    <t>Total Maraichage</t>
  </si>
  <si>
    <t>Evolution des productions de grandes cultures (en MF)</t>
  </si>
  <si>
    <t>Evolution des productions de grandes cultures (en T)</t>
  </si>
  <si>
    <t>Evolution des principales productions animales (en T)</t>
  </si>
  <si>
    <t>Evolution des principales productions animales (en MF)</t>
  </si>
  <si>
    <t>Evolution des productions de légumes (en T)</t>
  </si>
  <si>
    <t>Evolution des productions de légumes (en MF)</t>
  </si>
  <si>
    <t>Evolution des productions de fruits (en T)</t>
  </si>
  <si>
    <t>Evolution des productions de fruits (en MF)</t>
  </si>
  <si>
    <t xml:space="preserve">ovins/caprins </t>
  </si>
  <si>
    <t>ovins/caprins</t>
  </si>
  <si>
    <t>Pommes de terre</t>
  </si>
  <si>
    <t>Squashs (export)</t>
  </si>
  <si>
    <t>Légumes</t>
  </si>
  <si>
    <t>Oignons</t>
  </si>
  <si>
    <t>Aviculture 
(hors œufs)</t>
  </si>
  <si>
    <t>Porcins</t>
  </si>
  <si>
    <t>Petits ruminants</t>
  </si>
  <si>
    <t>Aquaculture</t>
  </si>
  <si>
    <t>Grandes cultures</t>
  </si>
  <si>
    <t>Fruits</t>
  </si>
  <si>
    <t>Apiculture</t>
  </si>
  <si>
    <t>Café</t>
  </si>
  <si>
    <t>Coprah</t>
  </si>
  <si>
    <t>Horticulture (évaluation)</t>
  </si>
  <si>
    <t>Évolution des productions agricoles (MF)</t>
  </si>
  <si>
    <t>Évolution des productions agricoles (T)</t>
  </si>
  <si>
    <t>Tubercules tropicaux</t>
  </si>
  <si>
    <t>Agrumes</t>
  </si>
  <si>
    <t>Bananes dessert</t>
  </si>
  <si>
    <t>Fruits plein champ</t>
  </si>
  <si>
    <t xml:space="preserve">Autres fruits </t>
  </si>
  <si>
    <t>Plantes aromatiques et médicinales</t>
  </si>
  <si>
    <t>Sylviculture de pinus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</si>
</sst>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##,###&quot; T&quot;"/>
    <numFmt numFmtId="166" formatCode="###,###&quot; MF&quot;"/>
    <numFmt numFmtId="167" formatCode="###,###&quot; F&quot;"/>
    <numFmt numFmtId="168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165" fontId="0" fillId="0" borderId="0" xfId="1" applyNumberFormat="1" applyFont="1" applyBorder="1"/>
    <xf numFmtId="166" fontId="0" fillId="0" borderId="0" xfId="1" applyNumberFormat="1" applyFont="1" applyBorder="1"/>
    <xf numFmtId="164" fontId="0" fillId="0" borderId="0" xfId="0" applyNumberFormat="1"/>
    <xf numFmtId="0" fontId="3" fillId="0" borderId="0" xfId="0" applyFont="1"/>
    <xf numFmtId="167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5" fontId="0" fillId="0" borderId="0" xfId="2" applyNumberFormat="1" applyFont="1" applyBorder="1"/>
    <xf numFmtId="166" fontId="0" fillId="0" borderId="0" xfId="2" applyNumberFormat="1" applyFont="1" applyBorder="1"/>
    <xf numFmtId="0" fontId="4" fillId="0" borderId="0" xfId="0" applyFont="1" applyAlignment="1">
      <alignment vertical="center"/>
    </xf>
    <xf numFmtId="165" fontId="0" fillId="0" borderId="2" xfId="2" applyNumberFormat="1" applyFont="1" applyBorder="1"/>
    <xf numFmtId="165" fontId="0" fillId="0" borderId="7" xfId="2" applyNumberFormat="1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5" fontId="2" fillId="0" borderId="13" xfId="2" applyNumberFormat="1" applyFont="1" applyBorder="1"/>
    <xf numFmtId="165" fontId="2" fillId="0" borderId="9" xfId="2" applyNumberFormat="1" applyFont="1" applyBorder="1"/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166" fontId="0" fillId="0" borderId="1" xfId="2" applyNumberFormat="1" applyFont="1" applyBorder="1"/>
    <xf numFmtId="166" fontId="0" fillId="0" borderId="2" xfId="2" applyNumberFormat="1" applyFont="1" applyBorder="1"/>
    <xf numFmtId="166" fontId="0" fillId="0" borderId="3" xfId="2" applyNumberFormat="1" applyFont="1" applyBorder="1"/>
    <xf numFmtId="166" fontId="0" fillId="0" borderId="4" xfId="2" applyNumberFormat="1" applyFont="1" applyBorder="1"/>
    <xf numFmtId="166" fontId="0" fillId="0" borderId="5" xfId="2" applyNumberFormat="1" applyFont="1" applyBorder="1"/>
    <xf numFmtId="166" fontId="0" fillId="0" borderId="6" xfId="2" applyNumberFormat="1" applyFont="1" applyBorder="1"/>
    <xf numFmtId="166" fontId="0" fillId="0" borderId="7" xfId="2" applyNumberFormat="1" applyFont="1" applyBorder="1"/>
    <xf numFmtId="166" fontId="0" fillId="0" borderId="8" xfId="2" applyNumberFormat="1" applyFont="1" applyBorder="1"/>
    <xf numFmtId="165" fontId="2" fillId="0" borderId="14" xfId="2" applyNumberFormat="1" applyFont="1" applyBorder="1"/>
    <xf numFmtId="166" fontId="0" fillId="0" borderId="1" xfId="1" applyNumberFormat="1" applyFont="1" applyBorder="1"/>
    <xf numFmtId="166" fontId="0" fillId="0" borderId="2" xfId="1" applyNumberFormat="1" applyFont="1" applyBorder="1"/>
    <xf numFmtId="166" fontId="0" fillId="0" borderId="3" xfId="1" applyNumberFormat="1" applyFont="1" applyBorder="1"/>
    <xf numFmtId="166" fontId="0" fillId="0" borderId="4" xfId="1" applyNumberFormat="1" applyFont="1" applyBorder="1"/>
    <xf numFmtId="166" fontId="0" fillId="0" borderId="5" xfId="1" applyNumberFormat="1" applyFont="1" applyBorder="1"/>
    <xf numFmtId="166" fontId="0" fillId="0" borderId="6" xfId="1" applyNumberFormat="1" applyFont="1" applyBorder="1"/>
    <xf numFmtId="166" fontId="0" fillId="0" borderId="7" xfId="1" applyNumberFormat="1" applyFont="1" applyBorder="1"/>
    <xf numFmtId="166" fontId="0" fillId="0" borderId="8" xfId="1" applyNumberFormat="1" applyFont="1" applyBorder="1"/>
    <xf numFmtId="167" fontId="2" fillId="2" borderId="10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165" fontId="2" fillId="0" borderId="13" xfId="1" applyNumberFormat="1" applyFont="1" applyBorder="1"/>
    <xf numFmtId="165" fontId="2" fillId="0" borderId="9" xfId="1" applyNumberFormat="1" applyFont="1" applyBorder="1"/>
    <xf numFmtId="165" fontId="2" fillId="0" borderId="14" xfId="1" applyNumberFormat="1" applyFont="1" applyBorder="1"/>
    <xf numFmtId="166" fontId="2" fillId="0" borderId="13" xfId="1" applyNumberFormat="1" applyFont="1" applyBorder="1"/>
    <xf numFmtId="166" fontId="2" fillId="0" borderId="9" xfId="1" applyNumberFormat="1" applyFont="1" applyBorder="1"/>
    <xf numFmtId="166" fontId="2" fillId="0" borderId="14" xfId="1" applyNumberFormat="1" applyFon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165" fontId="2" fillId="0" borderId="13" xfId="0" applyNumberFormat="1" applyFont="1" applyBorder="1" applyAlignment="1">
      <alignment horizontal="center"/>
    </xf>
    <xf numFmtId="165" fontId="0" fillId="0" borderId="4" xfId="0" applyNumberFormat="1" applyBorder="1"/>
    <xf numFmtId="165" fontId="0" fillId="0" borderId="0" xfId="0" applyNumberFormat="1"/>
    <xf numFmtId="165" fontId="0" fillId="0" borderId="5" xfId="0" applyNumberFormat="1" applyBorder="1"/>
    <xf numFmtId="165" fontId="2" fillId="0" borderId="9" xfId="0" applyNumberFormat="1" applyFont="1" applyBorder="1" applyAlignment="1">
      <alignment horizontal="center"/>
    </xf>
    <xf numFmtId="165" fontId="0" fillId="0" borderId="6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2" fillId="0" borderId="14" xfId="0" applyNumberFormat="1" applyFont="1" applyBorder="1" applyAlignment="1">
      <alignment horizontal="center"/>
    </xf>
    <xf numFmtId="166" fontId="0" fillId="0" borderId="1" xfId="0" applyNumberFormat="1" applyBorder="1"/>
    <xf numFmtId="166" fontId="0" fillId="0" borderId="2" xfId="0" applyNumberFormat="1" applyBorder="1"/>
    <xf numFmtId="166" fontId="0" fillId="0" borderId="3" xfId="0" applyNumberFormat="1" applyBorder="1"/>
    <xf numFmtId="166" fontId="2" fillId="0" borderId="13" xfId="0" applyNumberFormat="1" applyFont="1" applyBorder="1" applyAlignment="1">
      <alignment horizontal="center"/>
    </xf>
    <xf numFmtId="166" fontId="0" fillId="0" borderId="4" xfId="0" applyNumberFormat="1" applyBorder="1"/>
    <xf numFmtId="166" fontId="0" fillId="0" borderId="0" xfId="0" applyNumberFormat="1"/>
    <xf numFmtId="166" fontId="0" fillId="0" borderId="5" xfId="0" applyNumberFormat="1" applyBorder="1"/>
    <xf numFmtId="166" fontId="2" fillId="0" borderId="9" xfId="0" applyNumberFormat="1" applyFont="1" applyBorder="1" applyAlignment="1">
      <alignment horizontal="center"/>
    </xf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2" fillId="0" borderId="14" xfId="0" applyNumberFormat="1" applyFont="1" applyBorder="1" applyAlignment="1">
      <alignment horizontal="center"/>
    </xf>
    <xf numFmtId="166" fontId="2" fillId="0" borderId="13" xfId="2" applyNumberFormat="1" applyFont="1" applyBorder="1"/>
    <xf numFmtId="166" fontId="2" fillId="0" borderId="9" xfId="2" applyNumberFormat="1" applyFont="1" applyBorder="1"/>
    <xf numFmtId="166" fontId="2" fillId="0" borderId="14" xfId="2" applyNumberFormat="1" applyFont="1" applyBorder="1"/>
    <xf numFmtId="168" fontId="0" fillId="0" borderId="0" xfId="2" applyNumberFormat="1" applyFont="1"/>
    <xf numFmtId="164" fontId="0" fillId="0" borderId="0" xfId="2" applyNumberFormat="1" applyFont="1"/>
  </cellXfs>
  <cellStyles count="3">
    <cellStyle name="Milliers" xfId="2" builtinId="3"/>
    <cellStyle name="Milliers 2" xfId="1" xr:uid="{18B6A915-54B3-457E-B08A-C3AEF3C70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9C5F-4440-4B7B-9195-9F7B4F9B31CE}">
  <sheetPr>
    <pageSetUpPr fitToPage="1"/>
  </sheetPr>
  <dimension ref="A1:Q84"/>
  <sheetViews>
    <sheetView workbookViewId="0">
      <selection activeCell="Q11" sqref="Q11"/>
    </sheetView>
  </sheetViews>
  <sheetFormatPr baseColWidth="10" defaultRowHeight="15" x14ac:dyDescent="0.25"/>
  <cols>
    <col min="1" max="1" width="20.28515625" style="16" customWidth="1"/>
    <col min="2" max="12" width="12.85546875" customWidth="1"/>
    <col min="13" max="13" width="13.28515625" customWidth="1"/>
    <col min="14" max="15" width="12.85546875" customWidth="1"/>
    <col min="17" max="17" width="12.85546875" customWidth="1"/>
  </cols>
  <sheetData>
    <row r="1" spans="1:17" ht="21" x14ac:dyDescent="0.25">
      <c r="A1" s="19" t="s">
        <v>38</v>
      </c>
    </row>
    <row r="2" spans="1:17" ht="61.5" customHeight="1" x14ac:dyDescent="0.25">
      <c r="A2"/>
      <c r="B2" s="22" t="s">
        <v>1</v>
      </c>
      <c r="C2" s="23" t="s">
        <v>27</v>
      </c>
      <c r="D2" s="23" t="s">
        <v>28</v>
      </c>
      <c r="E2" s="23" t="s">
        <v>29</v>
      </c>
      <c r="F2" s="23" t="s">
        <v>30</v>
      </c>
      <c r="G2" s="23" t="s">
        <v>31</v>
      </c>
      <c r="H2" s="23" t="s">
        <v>25</v>
      </c>
      <c r="I2" s="23" t="s">
        <v>32</v>
      </c>
      <c r="J2" s="23" t="s">
        <v>33</v>
      </c>
      <c r="K2" s="23" t="s">
        <v>34</v>
      </c>
      <c r="L2" s="23" t="s">
        <v>35</v>
      </c>
      <c r="M2" s="23" t="s">
        <v>44</v>
      </c>
      <c r="N2" s="23" t="s">
        <v>45</v>
      </c>
      <c r="O2" s="24" t="s">
        <v>11</v>
      </c>
    </row>
    <row r="3" spans="1:17" x14ac:dyDescent="0.25">
      <c r="A3" s="27">
        <v>2008</v>
      </c>
      <c r="B3" s="20">
        <v>3146.6278924999997</v>
      </c>
      <c r="C3" s="20">
        <v>906.65822000000003</v>
      </c>
      <c r="D3" s="20">
        <v>2372.6435000000001</v>
      </c>
      <c r="E3" s="20">
        <v>195.87165948453608</v>
      </c>
      <c r="F3" s="20">
        <v>2041.549</v>
      </c>
      <c r="G3" s="20">
        <v>8476.6952000000001</v>
      </c>
      <c r="H3" s="20">
        <v>7341.8340000000007</v>
      </c>
      <c r="I3" s="20">
        <v>5252.1516469116204</v>
      </c>
      <c r="J3" s="20">
        <v>92.642785959999998</v>
      </c>
      <c r="K3" s="20">
        <v>33</v>
      </c>
      <c r="L3" s="20">
        <v>122</v>
      </c>
      <c r="M3" s="20">
        <v>2.8567999999999998</v>
      </c>
      <c r="N3" s="20">
        <v>3914</v>
      </c>
      <c r="O3" s="25">
        <f>SUM(B3:N3)</f>
        <v>33898.530704856166</v>
      </c>
      <c r="Q3" s="91"/>
    </row>
    <row r="4" spans="1:17" x14ac:dyDescent="0.25">
      <c r="A4" s="28">
        <v>2009</v>
      </c>
      <c r="B4" s="17">
        <v>3192.1287709000003</v>
      </c>
      <c r="C4" s="17">
        <v>788.96600000000001</v>
      </c>
      <c r="D4" s="17">
        <v>2261.6676539</v>
      </c>
      <c r="E4" s="17">
        <v>190.30657184983485</v>
      </c>
      <c r="F4" s="17">
        <v>1835.3109999999999</v>
      </c>
      <c r="G4" s="17">
        <v>6187.6165999999994</v>
      </c>
      <c r="H4" s="17">
        <v>6520.4313587631932</v>
      </c>
      <c r="I4" s="17">
        <v>4406.6233790722636</v>
      </c>
      <c r="J4" s="17">
        <v>65.7</v>
      </c>
      <c r="K4" s="17">
        <v>8.9499999999999993</v>
      </c>
      <c r="L4" s="17">
        <v>56.511000000000003</v>
      </c>
      <c r="M4" s="17">
        <v>2.6071099999547007</v>
      </c>
      <c r="N4" s="17">
        <v>3809</v>
      </c>
      <c r="O4" s="26">
        <f>SUM(B4:N4)</f>
        <v>29325.819444485242</v>
      </c>
      <c r="Q4" s="91"/>
    </row>
    <row r="5" spans="1:17" x14ac:dyDescent="0.25">
      <c r="A5" s="28">
        <v>2010</v>
      </c>
      <c r="B5" s="17">
        <v>3425.4617860999997</v>
      </c>
      <c r="C5" s="17">
        <v>876.75432000000001</v>
      </c>
      <c r="D5" s="17">
        <v>2254.5178292000001</v>
      </c>
      <c r="E5" s="17">
        <v>279.00386333129813</v>
      </c>
      <c r="F5" s="17">
        <v>1127.02541029141</v>
      </c>
      <c r="G5" s="17">
        <v>6267.26008</v>
      </c>
      <c r="H5" s="17">
        <v>7187.5442265624997</v>
      </c>
      <c r="I5" s="17">
        <v>4787.273000000001</v>
      </c>
      <c r="J5" s="17">
        <v>89.853099999999998</v>
      </c>
      <c r="K5" s="17">
        <v>13</v>
      </c>
      <c r="L5" s="17">
        <v>165.93299999999999</v>
      </c>
      <c r="M5" s="17">
        <v>5.6150000000000002</v>
      </c>
      <c r="N5" s="17">
        <v>3695.5</v>
      </c>
      <c r="O5" s="26">
        <f t="shared" ref="O5:O15" si="0">SUM(B5:N5)</f>
        <v>30174.741615485211</v>
      </c>
      <c r="Q5" s="91"/>
    </row>
    <row r="6" spans="1:17" x14ac:dyDescent="0.25">
      <c r="A6" s="28">
        <v>2011</v>
      </c>
      <c r="B6" s="17">
        <v>3414.4036913</v>
      </c>
      <c r="C6" s="17">
        <v>823.13099999999986</v>
      </c>
      <c r="D6" s="17">
        <v>2425.2548476000002</v>
      </c>
      <c r="E6" s="17">
        <v>209.36251179380443</v>
      </c>
      <c r="F6" s="17">
        <v>1541.81701</v>
      </c>
      <c r="G6" s="17">
        <v>6746.8150000000005</v>
      </c>
      <c r="H6" s="17">
        <v>7411.7022869527818</v>
      </c>
      <c r="I6" s="17">
        <v>4013.8302991744877</v>
      </c>
      <c r="J6" s="17">
        <v>110.69999999999999</v>
      </c>
      <c r="K6" s="17">
        <v>19.270000000000003</v>
      </c>
      <c r="L6" s="17">
        <v>57.4</v>
      </c>
      <c r="M6" s="17">
        <v>7.1538000000000004</v>
      </c>
      <c r="N6" s="17">
        <v>3697.5</v>
      </c>
      <c r="O6" s="26">
        <f t="shared" si="0"/>
        <v>30478.340446821079</v>
      </c>
      <c r="Q6" s="91"/>
    </row>
    <row r="7" spans="1:17" x14ac:dyDescent="0.25">
      <c r="A7" s="28">
        <v>2012</v>
      </c>
      <c r="B7" s="17">
        <v>3415.9830000000002</v>
      </c>
      <c r="C7" s="17">
        <v>847.59645</v>
      </c>
      <c r="D7" s="17">
        <v>2557.4587054000003</v>
      </c>
      <c r="E7" s="17">
        <v>181.95793478054247</v>
      </c>
      <c r="F7" s="17">
        <v>1646.8000000000002</v>
      </c>
      <c r="G7" s="17">
        <v>8659.9664999999986</v>
      </c>
      <c r="H7" s="17">
        <v>7163.0228638055032</v>
      </c>
      <c r="I7" s="17">
        <v>5118.7429985843646</v>
      </c>
      <c r="J7" s="17">
        <v>98.15</v>
      </c>
      <c r="K7" s="17">
        <v>6.1300000000000008</v>
      </c>
      <c r="L7" s="17">
        <v>117.47499999999999</v>
      </c>
      <c r="M7" s="17">
        <v>7.9005340000000004</v>
      </c>
      <c r="N7" s="17">
        <v>4495</v>
      </c>
      <c r="O7" s="26">
        <f t="shared" si="0"/>
        <v>34316.18398657041</v>
      </c>
      <c r="Q7" s="91"/>
    </row>
    <row r="8" spans="1:17" x14ac:dyDescent="0.25">
      <c r="A8" s="28">
        <v>2013</v>
      </c>
      <c r="B8" s="17">
        <v>3297.0060000000003</v>
      </c>
      <c r="C8" s="17">
        <v>832.24215000000004</v>
      </c>
      <c r="D8" s="17">
        <v>2672.6534999999999</v>
      </c>
      <c r="E8" s="17">
        <v>212.75942550514463</v>
      </c>
      <c r="F8" s="17">
        <v>1570.6999999999998</v>
      </c>
      <c r="G8" s="17">
        <v>7201.6754799999999</v>
      </c>
      <c r="H8" s="17">
        <v>8022.7118399999999</v>
      </c>
      <c r="I8" s="17">
        <v>4616.8370142435815</v>
      </c>
      <c r="J8" s="17">
        <v>104.325</v>
      </c>
      <c r="K8" s="17">
        <v>7.2359999999999998</v>
      </c>
      <c r="L8" s="17">
        <v>254.51400000000001</v>
      </c>
      <c r="M8" s="17">
        <v>7.5830000000000002</v>
      </c>
      <c r="N8" s="17">
        <v>4955</v>
      </c>
      <c r="O8" s="26">
        <f t="shared" si="0"/>
        <v>33755.243409748728</v>
      </c>
      <c r="Q8" s="91"/>
    </row>
    <row r="9" spans="1:17" x14ac:dyDescent="0.25">
      <c r="A9" s="28">
        <v>2014</v>
      </c>
      <c r="B9" s="17">
        <v>3484.4908901000003</v>
      </c>
      <c r="C9" s="17">
        <v>912.86905428571436</v>
      </c>
      <c r="D9" s="17">
        <v>2815.9169999999999</v>
      </c>
      <c r="E9" s="17">
        <v>186.38288941240117</v>
      </c>
      <c r="F9" s="17">
        <v>1648.7867099999999</v>
      </c>
      <c r="G9" s="17">
        <v>8395.0435599999983</v>
      </c>
      <c r="H9" s="17">
        <v>8634.512999999999</v>
      </c>
      <c r="I9" s="17">
        <v>4499.768</v>
      </c>
      <c r="J9" s="17">
        <v>108.425</v>
      </c>
      <c r="K9" s="17">
        <v>4.8199999999999994</v>
      </c>
      <c r="L9" s="17">
        <v>395.2</v>
      </c>
      <c r="M9" s="17">
        <v>9.840992</v>
      </c>
      <c r="N9" s="17">
        <v>4528</v>
      </c>
      <c r="O9" s="26">
        <f t="shared" si="0"/>
        <v>35624.057095798111</v>
      </c>
      <c r="Q9" s="91"/>
    </row>
    <row r="10" spans="1:17" x14ac:dyDescent="0.25">
      <c r="A10" s="28">
        <v>2015</v>
      </c>
      <c r="B10" s="17">
        <v>3396.123</v>
      </c>
      <c r="C10" s="17">
        <v>880.97225999999989</v>
      </c>
      <c r="D10" s="17">
        <v>2602.9380000000001</v>
      </c>
      <c r="E10" s="17">
        <v>151.23120817521769</v>
      </c>
      <c r="F10" s="17">
        <v>1292.7091</v>
      </c>
      <c r="G10" s="17">
        <v>11053.615</v>
      </c>
      <c r="H10" s="17">
        <v>8712.0710000000017</v>
      </c>
      <c r="I10" s="17">
        <v>4497.0829999999996</v>
      </c>
      <c r="J10" s="17">
        <v>117.425</v>
      </c>
      <c r="K10" s="17">
        <v>6.3920000000000003</v>
      </c>
      <c r="L10" s="17">
        <v>299.7</v>
      </c>
      <c r="M10" s="17">
        <v>8.555594000000001</v>
      </c>
      <c r="N10" s="17">
        <v>4425</v>
      </c>
      <c r="O10" s="26">
        <f t="shared" si="0"/>
        <v>37443.815162175219</v>
      </c>
      <c r="Q10" s="91"/>
    </row>
    <row r="11" spans="1:17" x14ac:dyDescent="0.25">
      <c r="A11" s="28">
        <v>2016</v>
      </c>
      <c r="B11" s="17">
        <v>3035.5329999999999</v>
      </c>
      <c r="C11" s="17">
        <v>899.97232320000012</v>
      </c>
      <c r="D11" s="17">
        <v>2722.2129999999997</v>
      </c>
      <c r="E11" s="17">
        <v>159.93532278350517</v>
      </c>
      <c r="F11" s="17">
        <v>1556.1</v>
      </c>
      <c r="G11" s="17">
        <v>12306.065999999999</v>
      </c>
      <c r="H11" s="17">
        <v>9049.895199999999</v>
      </c>
      <c r="I11" s="17">
        <v>4124.6983000000009</v>
      </c>
      <c r="J11" s="17">
        <v>120.3</v>
      </c>
      <c r="K11" s="17">
        <v>3.6</v>
      </c>
      <c r="L11" s="17">
        <v>228.7</v>
      </c>
      <c r="M11" s="17">
        <v>9.8247300000000006</v>
      </c>
      <c r="N11" s="17">
        <v>4577.97</v>
      </c>
      <c r="O11" s="26">
        <f t="shared" si="0"/>
        <v>38794.807875983504</v>
      </c>
      <c r="Q11" s="91"/>
    </row>
    <row r="12" spans="1:17" x14ac:dyDescent="0.25">
      <c r="A12" s="28">
        <v>2017</v>
      </c>
      <c r="B12" s="17">
        <v>2955.38</v>
      </c>
      <c r="C12" s="17">
        <v>803.86484999999982</v>
      </c>
      <c r="D12" s="17">
        <v>2875.9740000000002</v>
      </c>
      <c r="E12" s="17">
        <v>101.60172200000001</v>
      </c>
      <c r="F12" s="17">
        <v>1501.1</v>
      </c>
      <c r="G12" s="17">
        <v>14970.928</v>
      </c>
      <c r="H12" s="17">
        <v>8898.9804000000022</v>
      </c>
      <c r="I12" s="17">
        <v>3739.6737000000003</v>
      </c>
      <c r="J12" s="17">
        <v>127.12</v>
      </c>
      <c r="K12" s="17">
        <v>5.1959999999999997</v>
      </c>
      <c r="L12" s="17">
        <v>274.8</v>
      </c>
      <c r="M12" s="17">
        <v>10.05919235</v>
      </c>
      <c r="N12" s="17">
        <v>4151</v>
      </c>
      <c r="O12" s="26">
        <f t="shared" si="0"/>
        <v>40415.677864350015</v>
      </c>
      <c r="Q12" s="91"/>
    </row>
    <row r="13" spans="1:17" x14ac:dyDescent="0.25">
      <c r="A13" s="28">
        <v>2018</v>
      </c>
      <c r="B13" s="17">
        <v>2887.3</v>
      </c>
      <c r="C13" s="17">
        <v>765.10062000000005</v>
      </c>
      <c r="D13" s="17">
        <v>2905.9</v>
      </c>
      <c r="E13" s="17">
        <v>121.4964145</v>
      </c>
      <c r="F13" s="17">
        <v>1632.7</v>
      </c>
      <c r="G13" s="17">
        <v>15869.594000000001</v>
      </c>
      <c r="H13" s="17">
        <v>9656.7599999999984</v>
      </c>
      <c r="I13" s="17">
        <v>3982.7230000000004</v>
      </c>
      <c r="J13" s="17">
        <v>122.002</v>
      </c>
      <c r="K13" s="17">
        <v>2.6339999999999999</v>
      </c>
      <c r="L13" s="17">
        <v>157</v>
      </c>
      <c r="M13" s="17">
        <v>10.091900000000001</v>
      </c>
      <c r="N13" s="17">
        <v>4981</v>
      </c>
      <c r="O13" s="26">
        <f t="shared" si="0"/>
        <v>43094.301934499992</v>
      </c>
      <c r="Q13" s="91"/>
    </row>
    <row r="14" spans="1:17" x14ac:dyDescent="0.25">
      <c r="A14" s="28">
        <v>2019</v>
      </c>
      <c r="B14" s="17">
        <v>3214</v>
      </c>
      <c r="C14" s="17">
        <v>626.56334000000004</v>
      </c>
      <c r="D14" s="17">
        <v>2791.3449999999998</v>
      </c>
      <c r="E14" s="17">
        <v>138.1059861</v>
      </c>
      <c r="F14" s="17">
        <v>1506.67</v>
      </c>
      <c r="G14" s="17">
        <v>14223.695</v>
      </c>
      <c r="H14" s="17">
        <v>9768.2926999999981</v>
      </c>
      <c r="I14" s="17">
        <v>4733.82</v>
      </c>
      <c r="J14" s="17">
        <v>135.779</v>
      </c>
      <c r="K14" s="17">
        <v>2.0070000000000001</v>
      </c>
      <c r="L14" s="17">
        <v>191</v>
      </c>
      <c r="M14" s="17">
        <v>11.549399999999999</v>
      </c>
      <c r="N14" s="17">
        <v>5305</v>
      </c>
      <c r="O14" s="26">
        <f t="shared" si="0"/>
        <v>42647.827426099997</v>
      </c>
      <c r="Q14" s="91"/>
    </row>
    <row r="15" spans="1:17" x14ac:dyDescent="0.25">
      <c r="A15" s="28">
        <v>2020</v>
      </c>
      <c r="B15" s="17">
        <v>2978.5</v>
      </c>
      <c r="C15" s="17">
        <v>948.1</v>
      </c>
      <c r="D15" s="17">
        <v>2917.6</v>
      </c>
      <c r="E15" s="17">
        <v>142.19999999999999</v>
      </c>
      <c r="F15" s="17">
        <v>1450.6999999999998</v>
      </c>
      <c r="G15" s="17">
        <v>15795.3</v>
      </c>
      <c r="H15" s="17">
        <v>9289</v>
      </c>
      <c r="I15" s="17">
        <v>5178.8999999999996</v>
      </c>
      <c r="J15" s="17">
        <v>167.7</v>
      </c>
      <c r="K15" s="17">
        <v>1.9</v>
      </c>
      <c r="L15" s="17">
        <v>238</v>
      </c>
      <c r="M15" s="17">
        <v>12.1</v>
      </c>
      <c r="N15" s="17">
        <v>4258</v>
      </c>
      <c r="O15" s="26">
        <f t="shared" si="0"/>
        <v>43377.999999999993</v>
      </c>
      <c r="Q15" s="91"/>
    </row>
    <row r="16" spans="1:17" x14ac:dyDescent="0.25">
      <c r="A16" s="29">
        <v>2021</v>
      </c>
      <c r="B16" s="21">
        <v>3076</v>
      </c>
      <c r="C16" s="21">
        <v>888</v>
      </c>
      <c r="D16" s="21">
        <v>2892</v>
      </c>
      <c r="E16" s="21">
        <v>71</v>
      </c>
      <c r="F16" s="21">
        <v>1448</v>
      </c>
      <c r="G16" s="21">
        <v>12725</v>
      </c>
      <c r="H16" s="21">
        <v>7217</v>
      </c>
      <c r="I16" s="21">
        <v>3949</v>
      </c>
      <c r="J16" s="21">
        <v>149</v>
      </c>
      <c r="K16" s="21">
        <v>2</v>
      </c>
      <c r="L16" s="21">
        <v>50</v>
      </c>
      <c r="M16" s="21">
        <v>11</v>
      </c>
      <c r="N16" s="21">
        <v>4513</v>
      </c>
      <c r="O16" s="39">
        <f>SUM(B16:N16)</f>
        <v>36991</v>
      </c>
      <c r="Q16" s="91"/>
    </row>
    <row r="18" spans="1:11" ht="21" x14ac:dyDescent="0.35">
      <c r="A18" s="4" t="s">
        <v>15</v>
      </c>
    </row>
    <row r="19" spans="1:11" ht="30" x14ac:dyDescent="0.25">
      <c r="A19" s="6"/>
      <c r="B19" s="9" t="s">
        <v>1</v>
      </c>
      <c r="C19" s="10" t="s">
        <v>3</v>
      </c>
      <c r="D19" s="10" t="s">
        <v>2</v>
      </c>
      <c r="E19" s="10" t="s">
        <v>21</v>
      </c>
      <c r="F19" s="10" t="s">
        <v>4</v>
      </c>
      <c r="G19" s="10" t="s">
        <v>5</v>
      </c>
      <c r="H19" s="10" t="s">
        <v>6</v>
      </c>
      <c r="I19" s="10" t="s">
        <v>7</v>
      </c>
      <c r="J19" s="11" t="s">
        <v>8</v>
      </c>
      <c r="K19" s="11" t="s">
        <v>11</v>
      </c>
    </row>
    <row r="20" spans="1:11" x14ac:dyDescent="0.25">
      <c r="A20" s="27">
        <v>2008</v>
      </c>
      <c r="B20" s="63">
        <v>3146.6278924999997</v>
      </c>
      <c r="C20" s="64">
        <v>2372.6435000000001</v>
      </c>
      <c r="D20" s="64">
        <v>185.642</v>
      </c>
      <c r="E20" s="64">
        <v>10.229659484536084</v>
      </c>
      <c r="F20" s="64">
        <v>840.20299999999997</v>
      </c>
      <c r="G20" s="64">
        <v>66.455219999999997</v>
      </c>
      <c r="H20" s="64">
        <v>2036.249</v>
      </c>
      <c r="I20" s="64">
        <v>2388</v>
      </c>
      <c r="J20" s="65">
        <v>506.18109999999996</v>
      </c>
      <c r="K20" s="66">
        <f>SUM(B20:J20)</f>
        <v>11552.231371984535</v>
      </c>
    </row>
    <row r="21" spans="1:11" x14ac:dyDescent="0.25">
      <c r="A21" s="28">
        <v>2009</v>
      </c>
      <c r="B21" s="67">
        <v>3192.1287709000003</v>
      </c>
      <c r="C21" s="68">
        <v>2261.6676539</v>
      </c>
      <c r="D21" s="68">
        <v>182.26300000000001</v>
      </c>
      <c r="E21" s="68">
        <v>8.0435718498348567</v>
      </c>
      <c r="F21" s="68">
        <v>728.06200000000001</v>
      </c>
      <c r="G21" s="68">
        <v>60.903999999999996</v>
      </c>
      <c r="H21" s="68">
        <v>1830.3109999999999</v>
      </c>
      <c r="I21" s="68">
        <v>2549.2634599999997</v>
      </c>
      <c r="J21" s="69">
        <v>556.30100000000027</v>
      </c>
      <c r="K21" s="70">
        <f t="shared" ref="K21:K33" si="1">SUM(B21:J21)</f>
        <v>11368.944456649835</v>
      </c>
    </row>
    <row r="22" spans="1:11" x14ac:dyDescent="0.25">
      <c r="A22" s="28">
        <v>2010</v>
      </c>
      <c r="B22" s="67">
        <v>3425.4617860999997</v>
      </c>
      <c r="C22" s="68">
        <v>2254.5178292000001</v>
      </c>
      <c r="D22" s="68">
        <v>268.44099999999997</v>
      </c>
      <c r="E22" s="68">
        <v>10.562863331298169</v>
      </c>
      <c r="F22" s="68">
        <v>799.85300000000007</v>
      </c>
      <c r="G22" s="68">
        <v>76.901319999999998</v>
      </c>
      <c r="H22" s="68">
        <v>1124.02541029141</v>
      </c>
      <c r="I22" s="68">
        <v>2859.2536699999996</v>
      </c>
      <c r="J22" s="69">
        <v>526.39700000000016</v>
      </c>
      <c r="K22" s="70">
        <f t="shared" si="1"/>
        <v>11345.413878922709</v>
      </c>
    </row>
    <row r="23" spans="1:11" x14ac:dyDescent="0.25">
      <c r="A23" s="28">
        <v>2011</v>
      </c>
      <c r="B23" s="67">
        <v>3414.4036913</v>
      </c>
      <c r="C23" s="68">
        <v>2425.2548476000002</v>
      </c>
      <c r="D23" s="68">
        <v>194.8647</v>
      </c>
      <c r="E23" s="68">
        <v>14.497811793804425</v>
      </c>
      <c r="F23" s="68">
        <v>761.75099999999986</v>
      </c>
      <c r="G23" s="68">
        <v>61.38</v>
      </c>
      <c r="H23" s="68">
        <v>1538.81701</v>
      </c>
      <c r="I23" s="68">
        <v>2795.8391200000005</v>
      </c>
      <c r="J23" s="69">
        <v>499.56799999999998</v>
      </c>
      <c r="K23" s="70">
        <f t="shared" si="1"/>
        <v>11706.376180693806</v>
      </c>
    </row>
    <row r="24" spans="1:11" x14ac:dyDescent="0.25">
      <c r="A24" s="28">
        <v>2012</v>
      </c>
      <c r="B24" s="67">
        <v>3415.9830000000002</v>
      </c>
      <c r="C24" s="68">
        <v>2557.4587054000003</v>
      </c>
      <c r="D24" s="68">
        <v>169.124</v>
      </c>
      <c r="E24" s="68">
        <v>12.833934780542485</v>
      </c>
      <c r="F24" s="68">
        <v>793.24</v>
      </c>
      <c r="G24" s="68">
        <v>54.356450000000009</v>
      </c>
      <c r="H24" s="68">
        <v>1643.3000000000002</v>
      </c>
      <c r="I24" s="68">
        <v>2710.3140400000002</v>
      </c>
      <c r="J24" s="69">
        <v>455.1538599999999</v>
      </c>
      <c r="K24" s="70">
        <f t="shared" si="1"/>
        <v>11811.763990180543</v>
      </c>
    </row>
    <row r="25" spans="1:11" x14ac:dyDescent="0.25">
      <c r="A25" s="28">
        <v>2013</v>
      </c>
      <c r="B25" s="67">
        <v>3297.0060000000003</v>
      </c>
      <c r="C25" s="68">
        <v>2672.6534999999999</v>
      </c>
      <c r="D25" s="68">
        <v>199.99799999999999</v>
      </c>
      <c r="E25" s="68">
        <v>12.761425505144629</v>
      </c>
      <c r="F25" s="68">
        <v>778.37</v>
      </c>
      <c r="G25" s="68">
        <v>53.872149999999998</v>
      </c>
      <c r="H25" s="68">
        <v>1567.6999999999998</v>
      </c>
      <c r="I25" s="68">
        <v>2690.5398800000003</v>
      </c>
      <c r="J25" s="69">
        <v>461.48036999999999</v>
      </c>
      <c r="K25" s="70">
        <f t="shared" si="1"/>
        <v>11734.381325505145</v>
      </c>
    </row>
    <row r="26" spans="1:11" x14ac:dyDescent="0.25">
      <c r="A26" s="28">
        <v>2014</v>
      </c>
      <c r="B26" s="67">
        <v>3484.4908901000003</v>
      </c>
      <c r="C26" s="68">
        <v>2815.9169999999999</v>
      </c>
      <c r="D26" s="68">
        <v>179.53650000000002</v>
      </c>
      <c r="E26" s="68">
        <v>6.8463894124011579</v>
      </c>
      <c r="F26" s="68">
        <v>866.44615428571433</v>
      </c>
      <c r="G26" s="68">
        <v>46.422899999999998</v>
      </c>
      <c r="H26" s="68">
        <v>1648.7867099999999</v>
      </c>
      <c r="I26" s="68">
        <v>2807.0102239999997</v>
      </c>
      <c r="J26" s="69">
        <v>449.58511000000004</v>
      </c>
      <c r="K26" s="70">
        <f t="shared" si="1"/>
        <v>12305.041877798116</v>
      </c>
    </row>
    <row r="27" spans="1:11" x14ac:dyDescent="0.25">
      <c r="A27" s="28">
        <v>2015</v>
      </c>
      <c r="B27" s="67">
        <v>3396.123</v>
      </c>
      <c r="C27" s="68">
        <v>2602.9380000000001</v>
      </c>
      <c r="D27" s="68">
        <v>142.27199999999999</v>
      </c>
      <c r="E27" s="68">
        <v>8.9592081752176966</v>
      </c>
      <c r="F27" s="68">
        <v>835.93225999999993</v>
      </c>
      <c r="G27" s="68">
        <v>45.04</v>
      </c>
      <c r="H27" s="68">
        <v>1292.7091</v>
      </c>
      <c r="I27" s="68">
        <v>2852.4809999999998</v>
      </c>
      <c r="J27" s="69">
        <v>465.89690999999993</v>
      </c>
      <c r="K27" s="70">
        <f t="shared" si="1"/>
        <v>11642.351478175216</v>
      </c>
    </row>
    <row r="28" spans="1:11" x14ac:dyDescent="0.25">
      <c r="A28" s="28">
        <v>2016</v>
      </c>
      <c r="B28" s="67">
        <v>3035.5329999999999</v>
      </c>
      <c r="C28" s="68">
        <v>2722.2129999999997</v>
      </c>
      <c r="D28" s="68">
        <v>150.13200000000001</v>
      </c>
      <c r="E28" s="68">
        <v>9.8033227835051555</v>
      </c>
      <c r="F28" s="68">
        <v>856.96438320000016</v>
      </c>
      <c r="G28" s="68">
        <v>43.007939999999998</v>
      </c>
      <c r="H28" s="68">
        <v>1556.1</v>
      </c>
      <c r="I28" s="68">
        <v>2491</v>
      </c>
      <c r="J28" s="69">
        <v>507.98241999999993</v>
      </c>
      <c r="K28" s="70">
        <f t="shared" si="1"/>
        <v>11372.736065983505</v>
      </c>
    </row>
    <row r="29" spans="1:11" x14ac:dyDescent="0.25">
      <c r="A29" s="28">
        <v>2017</v>
      </c>
      <c r="B29" s="67">
        <v>2955.38</v>
      </c>
      <c r="C29" s="68">
        <v>2875.9740000000002</v>
      </c>
      <c r="D29" s="68">
        <v>93.90100000000001</v>
      </c>
      <c r="E29" s="68">
        <v>7.7007219999999998</v>
      </c>
      <c r="F29" s="68">
        <v>765.57484999999986</v>
      </c>
      <c r="G29" s="68">
        <v>38.29</v>
      </c>
      <c r="H29" s="68">
        <v>1449.6</v>
      </c>
      <c r="I29" s="68">
        <v>2480.19263</v>
      </c>
      <c r="J29" s="69">
        <v>584.10173999999995</v>
      </c>
      <c r="K29" s="70">
        <f>SUM(B29:J29)</f>
        <v>11250.714941999999</v>
      </c>
    </row>
    <row r="30" spans="1:11" x14ac:dyDescent="0.25">
      <c r="A30" s="28">
        <v>2018</v>
      </c>
      <c r="B30" s="67">
        <v>2887.3</v>
      </c>
      <c r="C30" s="68">
        <v>2905.9</v>
      </c>
      <c r="D30" s="68">
        <v>110.994</v>
      </c>
      <c r="E30" s="68">
        <v>10.5024145</v>
      </c>
      <c r="F30" s="68">
        <v>742.48900000000003</v>
      </c>
      <c r="G30" s="68">
        <v>22.611619999999998</v>
      </c>
      <c r="H30" s="68">
        <v>1520.4</v>
      </c>
      <c r="I30" s="68">
        <v>2347.72712</v>
      </c>
      <c r="J30" s="69">
        <v>545.40197499999988</v>
      </c>
      <c r="K30" s="70">
        <f t="shared" si="1"/>
        <v>11093.326129499999</v>
      </c>
    </row>
    <row r="31" spans="1:11" x14ac:dyDescent="0.25">
      <c r="A31" s="28">
        <v>2019</v>
      </c>
      <c r="B31" s="67">
        <v>3214</v>
      </c>
      <c r="C31" s="68">
        <v>2791.3449999999998</v>
      </c>
      <c r="D31" s="68">
        <v>122.46650000000001</v>
      </c>
      <c r="E31" s="68">
        <v>15.639486099999999</v>
      </c>
      <c r="F31" s="68">
        <v>595.298</v>
      </c>
      <c r="G31" s="68">
        <v>31.265339999999998</v>
      </c>
      <c r="H31" s="68">
        <v>1496.77</v>
      </c>
      <c r="I31" s="68">
        <v>2532.1279599999998</v>
      </c>
      <c r="J31" s="69">
        <v>545.20061700000042</v>
      </c>
      <c r="K31" s="70">
        <f t="shared" si="1"/>
        <v>11344.1129031</v>
      </c>
    </row>
    <row r="32" spans="1:11" x14ac:dyDescent="0.25">
      <c r="A32" s="28">
        <v>2020</v>
      </c>
      <c r="B32" s="67">
        <v>2978.5</v>
      </c>
      <c r="C32" s="68">
        <v>2917.6</v>
      </c>
      <c r="D32" s="68">
        <v>128</v>
      </c>
      <c r="E32" s="68">
        <v>14.2</v>
      </c>
      <c r="F32" s="68">
        <v>923.7</v>
      </c>
      <c r="G32" s="68">
        <v>24.4</v>
      </c>
      <c r="H32" s="68">
        <v>1429.1</v>
      </c>
      <c r="I32" s="68">
        <v>2449</v>
      </c>
      <c r="J32" s="69">
        <v>837</v>
      </c>
      <c r="K32" s="70">
        <f t="shared" si="1"/>
        <v>11701.5</v>
      </c>
    </row>
    <row r="33" spans="1:11" x14ac:dyDescent="0.25">
      <c r="A33" s="29">
        <v>2021</v>
      </c>
      <c r="B33" s="71">
        <v>3076</v>
      </c>
      <c r="C33" s="72">
        <v>2892</v>
      </c>
      <c r="D33" s="72">
        <v>62</v>
      </c>
      <c r="E33" s="72">
        <v>10</v>
      </c>
      <c r="F33" s="72">
        <v>876</v>
      </c>
      <c r="G33" s="72">
        <v>12</v>
      </c>
      <c r="H33" s="72">
        <v>1448</v>
      </c>
      <c r="I33" s="72">
        <v>2520</v>
      </c>
      <c r="J33" s="73"/>
      <c r="K33" s="74">
        <f t="shared" si="1"/>
        <v>10896</v>
      </c>
    </row>
    <row r="34" spans="1:11" x14ac:dyDescent="0.25">
      <c r="A34" s="15"/>
      <c r="B34" s="3"/>
      <c r="C34" s="3"/>
      <c r="D34" s="3"/>
      <c r="E34" s="3"/>
      <c r="F34" s="3"/>
      <c r="G34" s="3"/>
      <c r="H34" s="3"/>
      <c r="I34" s="3"/>
      <c r="J34" s="3"/>
      <c r="K34" s="8"/>
    </row>
    <row r="35" spans="1:11" ht="21" x14ac:dyDescent="0.35">
      <c r="A35" s="4" t="s">
        <v>14</v>
      </c>
    </row>
    <row r="36" spans="1:11" ht="45" x14ac:dyDescent="0.25">
      <c r="A36" s="6"/>
      <c r="B36" s="22" t="s">
        <v>9</v>
      </c>
      <c r="C36" s="23" t="s">
        <v>23</v>
      </c>
      <c r="D36" s="30" t="s">
        <v>24</v>
      </c>
      <c r="E36" s="24" t="s">
        <v>10</v>
      </c>
    </row>
    <row r="37" spans="1:11" x14ac:dyDescent="0.25">
      <c r="A37" s="27">
        <v>2008</v>
      </c>
      <c r="B37" s="49">
        <v>4203</v>
      </c>
      <c r="C37" s="50">
        <v>1772.8039999999999</v>
      </c>
      <c r="D37" s="51">
        <v>2500.8912</v>
      </c>
      <c r="E37" s="57">
        <v>8476.6952000000001</v>
      </c>
    </row>
    <row r="38" spans="1:11" x14ac:dyDescent="0.25">
      <c r="A38" s="28">
        <v>2009</v>
      </c>
      <c r="B38" s="52">
        <v>2664.36</v>
      </c>
      <c r="C38" s="1">
        <v>1487.9076</v>
      </c>
      <c r="D38" s="53">
        <v>2035.3489999999999</v>
      </c>
      <c r="E38" s="58">
        <v>6187.6166000000003</v>
      </c>
    </row>
    <row r="39" spans="1:11" x14ac:dyDescent="0.25">
      <c r="A39" s="28">
        <v>2010</v>
      </c>
      <c r="B39" s="52">
        <v>3334.89</v>
      </c>
      <c r="C39" s="1">
        <v>867.82899999999995</v>
      </c>
      <c r="D39" s="53">
        <v>2064.54108</v>
      </c>
      <c r="E39" s="58">
        <v>6267.26008</v>
      </c>
    </row>
    <row r="40" spans="1:11" x14ac:dyDescent="0.25">
      <c r="A40" s="28">
        <v>2011</v>
      </c>
      <c r="B40" s="52">
        <v>2596.5</v>
      </c>
      <c r="C40" s="1">
        <v>1695.1120000000001</v>
      </c>
      <c r="D40" s="53">
        <v>2455.203</v>
      </c>
      <c r="E40" s="58">
        <v>6746.8150000000005</v>
      </c>
    </row>
    <row r="41" spans="1:11" x14ac:dyDescent="0.25">
      <c r="A41" s="28">
        <v>2012</v>
      </c>
      <c r="B41" s="52">
        <v>4198.3829999999998</v>
      </c>
      <c r="C41" s="1">
        <v>1668.9835</v>
      </c>
      <c r="D41" s="53">
        <v>2792.6</v>
      </c>
      <c r="E41" s="58">
        <v>8659.9665000000005</v>
      </c>
    </row>
    <row r="42" spans="1:11" x14ac:dyDescent="0.25">
      <c r="A42" s="28">
        <v>2013</v>
      </c>
      <c r="B42" s="52">
        <v>4385.8680000000004</v>
      </c>
      <c r="C42" s="1">
        <v>159.58799999999999</v>
      </c>
      <c r="D42" s="53">
        <v>2656.2194799999997</v>
      </c>
      <c r="E42" s="58">
        <v>7201.6754799999999</v>
      </c>
    </row>
    <row r="43" spans="1:11" x14ac:dyDescent="0.25">
      <c r="A43" s="28">
        <v>2014</v>
      </c>
      <c r="B43" s="52">
        <v>4815.2</v>
      </c>
      <c r="C43" s="1">
        <v>1399.896</v>
      </c>
      <c r="D43" s="53">
        <v>2179.9475599999996</v>
      </c>
      <c r="E43" s="58">
        <v>8395.0435599999983</v>
      </c>
    </row>
    <row r="44" spans="1:11" x14ac:dyDescent="0.25">
      <c r="A44" s="28">
        <v>2015</v>
      </c>
      <c r="B44" s="52">
        <v>6738</v>
      </c>
      <c r="C44" s="1">
        <v>564.50800000000004</v>
      </c>
      <c r="D44" s="53">
        <v>3751.107</v>
      </c>
      <c r="E44" s="58">
        <v>11053.615</v>
      </c>
    </row>
    <row r="45" spans="1:11" x14ac:dyDescent="0.25">
      <c r="A45" s="28">
        <v>2016</v>
      </c>
      <c r="B45" s="52">
        <v>8543</v>
      </c>
      <c r="C45" s="1">
        <v>1378.6179999999999</v>
      </c>
      <c r="D45" s="53">
        <v>2384.4479999999999</v>
      </c>
      <c r="E45" s="58">
        <v>12306.066000000001</v>
      </c>
    </row>
    <row r="46" spans="1:11" x14ac:dyDescent="0.25">
      <c r="A46" s="28">
        <v>2017</v>
      </c>
      <c r="B46" s="52">
        <v>9415.2000000000007</v>
      </c>
      <c r="C46" s="1">
        <v>1840.739</v>
      </c>
      <c r="D46" s="53">
        <v>3714.989</v>
      </c>
      <c r="E46" s="58">
        <v>14970.928</v>
      </c>
    </row>
    <row r="47" spans="1:11" x14ac:dyDescent="0.25">
      <c r="A47" s="28">
        <v>2018</v>
      </c>
      <c r="B47" s="52">
        <v>10377.5</v>
      </c>
      <c r="C47" s="1">
        <v>2509.9589999999998</v>
      </c>
      <c r="D47" s="53">
        <v>2982.1350000000002</v>
      </c>
      <c r="E47" s="58">
        <v>15869.593999999999</v>
      </c>
    </row>
    <row r="48" spans="1:11" x14ac:dyDescent="0.25">
      <c r="A48" s="28">
        <v>2019</v>
      </c>
      <c r="B48" s="52">
        <v>8973.6</v>
      </c>
      <c r="C48" s="1">
        <v>2484.7139999999999</v>
      </c>
      <c r="D48" s="53">
        <v>2765.3809999999999</v>
      </c>
      <c r="E48" s="58">
        <v>14223.695</v>
      </c>
    </row>
    <row r="49" spans="1:5" x14ac:dyDescent="0.25">
      <c r="A49" s="28">
        <v>2020</v>
      </c>
      <c r="B49" s="52">
        <v>10124</v>
      </c>
      <c r="C49" s="1">
        <v>2616.1</v>
      </c>
      <c r="D49" s="53">
        <v>3055.2</v>
      </c>
      <c r="E49" s="58">
        <v>15795.3</v>
      </c>
    </row>
    <row r="50" spans="1:5" x14ac:dyDescent="0.25">
      <c r="A50" s="29">
        <v>2021</v>
      </c>
      <c r="B50" s="54">
        <v>7501</v>
      </c>
      <c r="C50" s="55">
        <v>2263</v>
      </c>
      <c r="D50" s="56">
        <v>2960</v>
      </c>
      <c r="E50" s="59">
        <v>12724</v>
      </c>
    </row>
    <row r="51" spans="1:5" x14ac:dyDescent="0.25">
      <c r="A51" s="15"/>
      <c r="B51" s="1"/>
      <c r="C51" s="1"/>
      <c r="D51" s="1"/>
      <c r="E51" s="1"/>
    </row>
    <row r="52" spans="1:5" ht="21" x14ac:dyDescent="0.35">
      <c r="A52" s="4" t="s">
        <v>17</v>
      </c>
    </row>
    <row r="53" spans="1:5" ht="30" x14ac:dyDescent="0.25">
      <c r="A53" s="6"/>
      <c r="B53" s="22" t="s">
        <v>25</v>
      </c>
      <c r="C53" s="23" t="s">
        <v>26</v>
      </c>
      <c r="D53" s="30" t="s">
        <v>39</v>
      </c>
      <c r="E53" s="24" t="s">
        <v>12</v>
      </c>
    </row>
    <row r="54" spans="1:5" x14ac:dyDescent="0.25">
      <c r="A54" s="27">
        <v>2008</v>
      </c>
      <c r="B54" s="49">
        <v>6314.402</v>
      </c>
      <c r="C54" s="50">
        <v>692.31500000000005</v>
      </c>
      <c r="D54" s="51">
        <v>335.11700000000002</v>
      </c>
      <c r="E54" s="57">
        <v>7341.8340000000007</v>
      </c>
    </row>
    <row r="55" spans="1:5" x14ac:dyDescent="0.25">
      <c r="A55" s="28">
        <v>2009</v>
      </c>
      <c r="B55" s="52">
        <v>5502.2583787631929</v>
      </c>
      <c r="C55" s="1">
        <v>710.06</v>
      </c>
      <c r="D55" s="53">
        <v>308.11298000000005</v>
      </c>
      <c r="E55" s="58">
        <v>6520.4313587631932</v>
      </c>
    </row>
    <row r="56" spans="1:5" x14ac:dyDescent="0.25">
      <c r="A56" s="28">
        <v>2010</v>
      </c>
      <c r="B56" s="52">
        <v>6276.4639999999999</v>
      </c>
      <c r="C56" s="1">
        <v>356.60222656249999</v>
      </c>
      <c r="D56" s="53">
        <v>554.47800000000007</v>
      </c>
      <c r="E56" s="58">
        <v>7187.5442265624997</v>
      </c>
    </row>
    <row r="57" spans="1:5" x14ac:dyDescent="0.25">
      <c r="A57" s="28">
        <v>2011</v>
      </c>
      <c r="B57" s="52">
        <v>6361.6774666097635</v>
      </c>
      <c r="C57" s="1">
        <v>546.59100000000001</v>
      </c>
      <c r="D57" s="53">
        <v>503.4338203430176</v>
      </c>
      <c r="E57" s="58">
        <v>7411.7022869527818</v>
      </c>
    </row>
    <row r="58" spans="1:5" x14ac:dyDescent="0.25">
      <c r="A58" s="28">
        <v>2012</v>
      </c>
      <c r="B58" s="52">
        <v>6350.6608236785496</v>
      </c>
      <c r="C58" s="1">
        <v>463.96</v>
      </c>
      <c r="D58" s="53">
        <v>348.40204012695312</v>
      </c>
      <c r="E58" s="58">
        <v>7163.0228638055032</v>
      </c>
    </row>
    <row r="59" spans="1:5" x14ac:dyDescent="0.25">
      <c r="A59" s="28">
        <v>2013</v>
      </c>
      <c r="B59" s="52">
        <v>6811.6488399999998</v>
      </c>
      <c r="C59" s="1">
        <v>551.79999999999995</v>
      </c>
      <c r="D59" s="53">
        <v>659.26299999999992</v>
      </c>
      <c r="E59" s="58">
        <v>8022.7118399999999</v>
      </c>
    </row>
    <row r="60" spans="1:5" x14ac:dyDescent="0.25">
      <c r="A60" s="28">
        <v>2014</v>
      </c>
      <c r="B60" s="52">
        <v>7315.6840000000002</v>
      </c>
      <c r="C60" s="1">
        <v>662.36</v>
      </c>
      <c r="D60" s="53">
        <v>656.46899999999994</v>
      </c>
      <c r="E60" s="58">
        <v>8634.512999999999</v>
      </c>
    </row>
    <row r="61" spans="1:5" x14ac:dyDescent="0.25">
      <c r="A61" s="28">
        <v>2015</v>
      </c>
      <c r="B61" s="52">
        <v>7486.5170000000007</v>
      </c>
      <c r="C61" s="1">
        <v>666.18</v>
      </c>
      <c r="D61" s="53">
        <v>559.37400000000002</v>
      </c>
      <c r="E61" s="58">
        <v>8712.0710000000017</v>
      </c>
    </row>
    <row r="62" spans="1:5" x14ac:dyDescent="0.25">
      <c r="A62" s="28">
        <v>2016</v>
      </c>
      <c r="B62" s="52">
        <v>7566.0072</v>
      </c>
      <c r="C62" s="1">
        <v>801.524</v>
      </c>
      <c r="D62" s="53">
        <v>682.36399999999992</v>
      </c>
      <c r="E62" s="58">
        <v>9049.895199999999</v>
      </c>
    </row>
    <row r="63" spans="1:5" x14ac:dyDescent="0.25">
      <c r="A63" s="28">
        <v>2017</v>
      </c>
      <c r="B63" s="52">
        <v>7734.2104000000018</v>
      </c>
      <c r="C63" s="1">
        <v>637.61900000000003</v>
      </c>
      <c r="D63" s="53">
        <v>527.15099999999995</v>
      </c>
      <c r="E63" s="58">
        <v>8898.9804000000022</v>
      </c>
    </row>
    <row r="64" spans="1:5" x14ac:dyDescent="0.25">
      <c r="A64" s="28">
        <v>2018</v>
      </c>
      <c r="B64" s="52">
        <v>8645.430699999999</v>
      </c>
      <c r="C64" s="1">
        <v>420.92700000000002</v>
      </c>
      <c r="D64" s="53">
        <v>590.40229999999997</v>
      </c>
      <c r="E64" s="58">
        <v>9656.7599999999984</v>
      </c>
    </row>
    <row r="65" spans="1:6" x14ac:dyDescent="0.25">
      <c r="A65" s="28">
        <v>2019</v>
      </c>
      <c r="B65" s="52">
        <v>8592.452699999998</v>
      </c>
      <c r="C65" s="1">
        <v>663.12</v>
      </c>
      <c r="D65" s="53">
        <v>512.72</v>
      </c>
      <c r="E65" s="58">
        <v>9768.2926999999981</v>
      </c>
    </row>
    <row r="66" spans="1:6" x14ac:dyDescent="0.25">
      <c r="A66" s="28">
        <v>2020</v>
      </c>
      <c r="B66" s="52">
        <v>8051.6</v>
      </c>
      <c r="C66" s="1">
        <v>591.6</v>
      </c>
      <c r="D66" s="53">
        <v>645.79999999999995</v>
      </c>
      <c r="E66" s="58">
        <v>9289</v>
      </c>
    </row>
    <row r="67" spans="1:6" x14ac:dyDescent="0.25">
      <c r="A67" s="29">
        <v>2021</v>
      </c>
      <c r="B67" s="54">
        <v>6343</v>
      </c>
      <c r="C67" s="55">
        <v>388</v>
      </c>
      <c r="D67" s="56">
        <v>485</v>
      </c>
      <c r="E67" s="59">
        <v>7216</v>
      </c>
    </row>
    <row r="69" spans="1:6" ht="21" x14ac:dyDescent="0.35">
      <c r="A69" s="4" t="s">
        <v>19</v>
      </c>
    </row>
    <row r="70" spans="1:6" ht="30" x14ac:dyDescent="0.25">
      <c r="A70" s="6"/>
      <c r="B70" s="22" t="s">
        <v>40</v>
      </c>
      <c r="C70" s="23" t="s">
        <v>41</v>
      </c>
      <c r="D70" s="23" t="s">
        <v>42</v>
      </c>
      <c r="E70" s="30" t="s">
        <v>43</v>
      </c>
      <c r="F70" s="24" t="s">
        <v>0</v>
      </c>
    </row>
    <row r="71" spans="1:6" x14ac:dyDescent="0.25">
      <c r="A71" s="27">
        <v>2008</v>
      </c>
      <c r="B71" s="49">
        <v>2203.1889999999999</v>
      </c>
      <c r="C71" s="50">
        <v>1256.0509999999999</v>
      </c>
      <c r="D71" s="50">
        <v>747.78</v>
      </c>
      <c r="E71" s="51">
        <v>1045.1316469116214</v>
      </c>
      <c r="F71" s="57">
        <v>5252.1516469116204</v>
      </c>
    </row>
    <row r="72" spans="1:6" x14ac:dyDescent="0.25">
      <c r="A72" s="28">
        <v>2009</v>
      </c>
      <c r="B72" s="52">
        <v>1665.8275799999999</v>
      </c>
      <c r="C72" s="1">
        <v>1144.854</v>
      </c>
      <c r="D72" s="1">
        <v>700.10899999999992</v>
      </c>
      <c r="E72" s="53">
        <v>895.83279907226347</v>
      </c>
      <c r="F72" s="58">
        <v>4406.6233790722636</v>
      </c>
    </row>
    <row r="73" spans="1:6" x14ac:dyDescent="0.25">
      <c r="A73" s="28">
        <v>2010</v>
      </c>
      <c r="B73" s="52">
        <v>1926.2349999999999</v>
      </c>
      <c r="C73" s="1">
        <v>1088.5309999999999</v>
      </c>
      <c r="D73" s="1">
        <v>908.9670000000001</v>
      </c>
      <c r="E73" s="53">
        <v>863.54000000000133</v>
      </c>
      <c r="F73" s="58">
        <v>4787.273000000001</v>
      </c>
    </row>
    <row r="74" spans="1:6" x14ac:dyDescent="0.25">
      <c r="A74" s="28">
        <v>2011</v>
      </c>
      <c r="B74" s="52">
        <v>1651.9041501998904</v>
      </c>
      <c r="C74" s="1">
        <v>767.54700000000003</v>
      </c>
      <c r="D74" s="1">
        <v>740.27600000000007</v>
      </c>
      <c r="E74" s="53">
        <v>854.10314897459716</v>
      </c>
      <c r="F74" s="58">
        <v>4013.8302991744877</v>
      </c>
    </row>
    <row r="75" spans="1:6" x14ac:dyDescent="0.25">
      <c r="A75" s="28">
        <v>2012</v>
      </c>
      <c r="B75" s="52">
        <v>1942.0065</v>
      </c>
      <c r="C75" s="1">
        <v>1024.9661000000001</v>
      </c>
      <c r="D75" s="1">
        <v>838.12699999999995</v>
      </c>
      <c r="E75" s="53">
        <v>1313.6433985843646</v>
      </c>
      <c r="F75" s="58">
        <v>5118.7429985843646</v>
      </c>
    </row>
    <row r="76" spans="1:6" x14ac:dyDescent="0.25">
      <c r="A76" s="28">
        <v>2013</v>
      </c>
      <c r="B76" s="52">
        <v>1738.5229999999999</v>
      </c>
      <c r="C76" s="1">
        <v>1044.319</v>
      </c>
      <c r="D76" s="1">
        <v>853.8549999999999</v>
      </c>
      <c r="E76" s="53">
        <v>980.14001424358162</v>
      </c>
      <c r="F76" s="58">
        <v>4616.8370142435815</v>
      </c>
    </row>
    <row r="77" spans="1:6" x14ac:dyDescent="0.25">
      <c r="A77" s="28">
        <v>2014</v>
      </c>
      <c r="B77" s="52">
        <v>1570.27</v>
      </c>
      <c r="C77" s="1">
        <v>1005.66</v>
      </c>
      <c r="D77" s="1">
        <v>823.32</v>
      </c>
      <c r="E77" s="53">
        <v>1100.518</v>
      </c>
      <c r="F77" s="58">
        <v>4499.768</v>
      </c>
    </row>
    <row r="78" spans="1:6" x14ac:dyDescent="0.25">
      <c r="A78" s="28">
        <v>2015</v>
      </c>
      <c r="B78" s="52">
        <v>1383.4209999999998</v>
      </c>
      <c r="C78" s="1">
        <v>1015.52</v>
      </c>
      <c r="D78" s="1">
        <v>1111.43</v>
      </c>
      <c r="E78" s="53">
        <v>986.71199999999999</v>
      </c>
      <c r="F78" s="58">
        <v>4497.0829999999996</v>
      </c>
    </row>
    <row r="79" spans="1:6" x14ac:dyDescent="0.25">
      <c r="A79" s="28">
        <v>2016</v>
      </c>
      <c r="B79" s="52">
        <v>979.37900000000002</v>
      </c>
      <c r="C79" s="1">
        <v>1169.3033</v>
      </c>
      <c r="D79" s="1">
        <v>1027.972</v>
      </c>
      <c r="E79" s="53">
        <v>948.04400000000123</v>
      </c>
      <c r="F79" s="58">
        <v>4124.6983000000009</v>
      </c>
    </row>
    <row r="80" spans="1:6" x14ac:dyDescent="0.25">
      <c r="A80" s="28">
        <v>2017</v>
      </c>
      <c r="B80" s="52">
        <v>1052.5070000000001</v>
      </c>
      <c r="C80" s="1">
        <v>628.35799999999995</v>
      </c>
      <c r="D80" s="1">
        <v>1154.048</v>
      </c>
      <c r="E80" s="53">
        <v>904.76070000000004</v>
      </c>
      <c r="F80" s="58">
        <v>3739.6737000000003</v>
      </c>
    </row>
    <row r="81" spans="1:6" x14ac:dyDescent="0.25">
      <c r="A81" s="28">
        <v>2018</v>
      </c>
      <c r="B81" s="52">
        <v>1160.5940000000001</v>
      </c>
      <c r="C81" s="1">
        <v>841.31920000000002</v>
      </c>
      <c r="D81" s="1">
        <v>1108.44</v>
      </c>
      <c r="E81" s="53">
        <v>872.36980000000005</v>
      </c>
      <c r="F81" s="58">
        <v>3982.723</v>
      </c>
    </row>
    <row r="82" spans="1:6" x14ac:dyDescent="0.25">
      <c r="A82" s="28">
        <v>2019</v>
      </c>
      <c r="B82" s="52">
        <v>1479.5</v>
      </c>
      <c r="C82" s="1">
        <v>1034.02</v>
      </c>
      <c r="D82" s="1">
        <v>1254.0899999999999</v>
      </c>
      <c r="E82" s="53">
        <v>966.21</v>
      </c>
      <c r="F82" s="58">
        <v>4733.82</v>
      </c>
    </row>
    <row r="83" spans="1:6" x14ac:dyDescent="0.25">
      <c r="A83" s="28">
        <v>2020</v>
      </c>
      <c r="B83" s="52">
        <v>1461.9</v>
      </c>
      <c r="C83" s="1">
        <v>1237.7</v>
      </c>
      <c r="D83" s="1">
        <v>1457.6</v>
      </c>
      <c r="E83" s="53">
        <v>1021.7</v>
      </c>
      <c r="F83" s="58">
        <v>5178.8999999999996</v>
      </c>
    </row>
    <row r="84" spans="1:6" x14ac:dyDescent="0.25">
      <c r="A84" s="29">
        <v>2021</v>
      </c>
      <c r="B84" s="54">
        <v>1159</v>
      </c>
      <c r="C84" s="55">
        <v>909</v>
      </c>
      <c r="D84" s="55">
        <v>923</v>
      </c>
      <c r="E84" s="56">
        <v>958</v>
      </c>
      <c r="F84" s="59">
        <v>3949</v>
      </c>
    </row>
  </sheetData>
  <pageMargins left="0.25" right="0.25" top="0.75" bottom="0.75" header="0.3" footer="0.3"/>
  <pageSetup paperSize="9" scale="4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6E2FB-EE3A-4073-8CE5-F9A49381B7BE}">
  <dimension ref="A1:Q84"/>
  <sheetViews>
    <sheetView tabSelected="1" workbookViewId="0">
      <selection activeCell="Q19" sqref="Q19"/>
    </sheetView>
  </sheetViews>
  <sheetFormatPr baseColWidth="10" defaultRowHeight="15" x14ac:dyDescent="0.25"/>
  <cols>
    <col min="1" max="1" width="13.140625" style="16" customWidth="1"/>
    <col min="4" max="4" width="12.7109375" customWidth="1"/>
    <col min="5" max="5" width="14" customWidth="1"/>
    <col min="6" max="6" width="11.7109375" customWidth="1"/>
    <col min="7" max="7" width="12.7109375" customWidth="1"/>
    <col min="13" max="13" width="12.5703125" customWidth="1"/>
    <col min="14" max="14" width="14" customWidth="1"/>
    <col min="15" max="15" width="11.85546875" customWidth="1"/>
    <col min="16" max="16" width="13.7109375" customWidth="1"/>
  </cols>
  <sheetData>
    <row r="1" spans="1:17" ht="21" x14ac:dyDescent="0.25">
      <c r="A1" s="19" t="s">
        <v>37</v>
      </c>
    </row>
    <row r="2" spans="1:17" ht="63" customHeight="1" x14ac:dyDescent="0.25">
      <c r="A2"/>
      <c r="B2" s="22" t="s">
        <v>1</v>
      </c>
      <c r="C2" s="23" t="s">
        <v>27</v>
      </c>
      <c r="D2" s="23" t="s">
        <v>28</v>
      </c>
      <c r="E2" s="23" t="s">
        <v>29</v>
      </c>
      <c r="F2" s="23" t="s">
        <v>30</v>
      </c>
      <c r="G2" s="23" t="s">
        <v>31</v>
      </c>
      <c r="H2" s="23" t="s">
        <v>25</v>
      </c>
      <c r="I2" s="23" t="s">
        <v>32</v>
      </c>
      <c r="J2" s="23" t="s">
        <v>33</v>
      </c>
      <c r="K2" s="23" t="s">
        <v>34</v>
      </c>
      <c r="L2" s="23" t="s">
        <v>35</v>
      </c>
      <c r="M2" s="23" t="s">
        <v>44</v>
      </c>
      <c r="N2" s="23" t="s">
        <v>36</v>
      </c>
      <c r="O2" s="30" t="s">
        <v>45</v>
      </c>
      <c r="P2" s="24" t="s">
        <v>11</v>
      </c>
    </row>
    <row r="3" spans="1:17" x14ac:dyDescent="0.25">
      <c r="A3" s="27">
        <v>2008</v>
      </c>
      <c r="B3" s="31">
        <v>1416.0866045581402</v>
      </c>
      <c r="C3" s="32">
        <v>1375.7381149945002</v>
      </c>
      <c r="D3" s="32">
        <v>1086.5951541300001</v>
      </c>
      <c r="E3" s="32">
        <v>98.77784650000001</v>
      </c>
      <c r="F3" s="32">
        <v>1852.5788759999998</v>
      </c>
      <c r="G3" s="32">
        <v>435.92023227799996</v>
      </c>
      <c r="H3" s="32">
        <v>1822.1529261719604</v>
      </c>
      <c r="I3" s="32">
        <v>1275.1479588944758</v>
      </c>
      <c r="J3" s="32">
        <v>103.137064556</v>
      </c>
      <c r="K3" s="32">
        <v>20.018000000000001</v>
      </c>
      <c r="L3" s="32">
        <v>10.004</v>
      </c>
      <c r="M3" s="32">
        <v>98.24613934767811</v>
      </c>
      <c r="N3" s="32">
        <v>837.30100000000004</v>
      </c>
      <c r="O3" s="33">
        <v>165.6036045920946</v>
      </c>
      <c r="P3" s="87">
        <f>SUM(B3:O3)</f>
        <v>10597.307522022849</v>
      </c>
      <c r="Q3" s="90"/>
    </row>
    <row r="4" spans="1:17" x14ac:dyDescent="0.25">
      <c r="A4" s="28">
        <v>2009</v>
      </c>
      <c r="B4" s="34">
        <v>1438.1057136746747</v>
      </c>
      <c r="C4" s="18">
        <v>1343.9500502753328</v>
      </c>
      <c r="D4" s="18">
        <v>1032.8081931782708</v>
      </c>
      <c r="E4" s="18">
        <v>101.05770397572816</v>
      </c>
      <c r="F4" s="18">
        <v>1766.112903</v>
      </c>
      <c r="G4" s="18">
        <v>330.32752300026914</v>
      </c>
      <c r="H4" s="18">
        <v>1889.105478471153</v>
      </c>
      <c r="I4" s="18">
        <v>1245.0828205767955</v>
      </c>
      <c r="J4" s="18">
        <v>88.93</v>
      </c>
      <c r="K4" s="18">
        <v>9.15</v>
      </c>
      <c r="L4" s="18">
        <v>5.4</v>
      </c>
      <c r="M4" s="18">
        <v>86.315984717309462</v>
      </c>
      <c r="N4" s="18">
        <v>850</v>
      </c>
      <c r="O4" s="35">
        <v>150.01008055785215</v>
      </c>
      <c r="P4" s="88">
        <f>SUM(B4:O4)</f>
        <v>10336.356451427386</v>
      </c>
      <c r="Q4" s="90"/>
    </row>
    <row r="5" spans="1:17" x14ac:dyDescent="0.25">
      <c r="A5" s="28">
        <v>2010</v>
      </c>
      <c r="B5" s="34">
        <v>1546.550872789649</v>
      </c>
      <c r="C5" s="18">
        <v>1524.6709104999411</v>
      </c>
      <c r="D5" s="18">
        <v>1029.82218383593</v>
      </c>
      <c r="E5" s="18">
        <v>139.43704835873788</v>
      </c>
      <c r="F5" s="18">
        <v>1123.82934</v>
      </c>
      <c r="G5" s="18">
        <v>360.37849308249235</v>
      </c>
      <c r="H5" s="18">
        <v>2009.8273293311079</v>
      </c>
      <c r="I5" s="18">
        <v>1187.9643616948572</v>
      </c>
      <c r="J5" s="18">
        <v>116.62247499999999</v>
      </c>
      <c r="K5" s="18">
        <v>16.290800000000001</v>
      </c>
      <c r="L5" s="18">
        <v>15.763634999999999</v>
      </c>
      <c r="M5" s="18">
        <v>204.31</v>
      </c>
      <c r="N5" s="18">
        <v>897.5</v>
      </c>
      <c r="O5" s="35">
        <v>118.87699697273599</v>
      </c>
      <c r="P5" s="88">
        <f t="shared" ref="P5:P16" si="0">SUM(B5:O5)</f>
        <v>10291.844446565452</v>
      </c>
      <c r="Q5" s="90"/>
    </row>
    <row r="6" spans="1:17" x14ac:dyDescent="0.25">
      <c r="A6" s="28">
        <v>2011</v>
      </c>
      <c r="B6" s="34">
        <v>1524.238072476674</v>
      </c>
      <c r="C6" s="18">
        <v>1509.8118236196212</v>
      </c>
      <c r="D6" s="18">
        <v>1110.4097054141264</v>
      </c>
      <c r="E6" s="18">
        <v>107.42208936407766</v>
      </c>
      <c r="F6" s="18">
        <v>1446.8629665333301</v>
      </c>
      <c r="G6" s="18">
        <v>399.5905290258379</v>
      </c>
      <c r="H6" s="18">
        <v>2224.6077444233697</v>
      </c>
      <c r="I6" s="18">
        <v>1123.2207838948163</v>
      </c>
      <c r="J6" s="18">
        <v>142.68109999999999</v>
      </c>
      <c r="K6" s="18">
        <v>13.097000000000001</v>
      </c>
      <c r="L6" s="18">
        <v>5.4</v>
      </c>
      <c r="M6" s="18">
        <v>285.28226829850996</v>
      </c>
      <c r="N6" s="18">
        <v>1038</v>
      </c>
      <c r="O6" s="35">
        <v>126.97186813186812</v>
      </c>
      <c r="P6" s="88">
        <f t="shared" si="0"/>
        <v>11057.595951182229</v>
      </c>
      <c r="Q6" s="90"/>
    </row>
    <row r="7" spans="1:17" x14ac:dyDescent="0.25">
      <c r="A7" s="28">
        <v>2012</v>
      </c>
      <c r="B7" s="34">
        <v>1725.2450779999999</v>
      </c>
      <c r="C7" s="18">
        <v>1713.8339599999999</v>
      </c>
      <c r="D7" s="18">
        <v>1175.7146429999998</v>
      </c>
      <c r="E7" s="18">
        <v>93.914078776699029</v>
      </c>
      <c r="F7" s="18">
        <v>1559.4</v>
      </c>
      <c r="G7" s="18">
        <v>524.64106230699997</v>
      </c>
      <c r="H7" s="18">
        <v>2142.2303992779925</v>
      </c>
      <c r="I7" s="18">
        <v>1518.4440591286673</v>
      </c>
      <c r="J7" s="18">
        <v>118.12609999999999</v>
      </c>
      <c r="K7" s="18">
        <v>4.1626000000000003</v>
      </c>
      <c r="L7" s="18">
        <v>11.2</v>
      </c>
      <c r="M7" s="18">
        <v>335.67613599999999</v>
      </c>
      <c r="N7" s="18">
        <v>1068</v>
      </c>
      <c r="O7" s="35">
        <v>130.59856368519036</v>
      </c>
      <c r="P7" s="88">
        <f t="shared" si="0"/>
        <v>12121.186680175548</v>
      </c>
      <c r="Q7" s="90"/>
    </row>
    <row r="8" spans="1:17" x14ac:dyDescent="0.25">
      <c r="A8" s="28">
        <v>2013</v>
      </c>
      <c r="B8" s="34">
        <v>1679.6347120000003</v>
      </c>
      <c r="C8" s="18">
        <v>1703.4157377761235</v>
      </c>
      <c r="D8" s="18">
        <v>1314.8037429999999</v>
      </c>
      <c r="E8" s="18">
        <v>109.61633603883494</v>
      </c>
      <c r="F8" s="18">
        <v>1611.3000000000002</v>
      </c>
      <c r="G8" s="18">
        <v>416.05100682504042</v>
      </c>
      <c r="H8" s="18">
        <v>2598.6442731639027</v>
      </c>
      <c r="I8" s="18">
        <v>1271.4241436305017</v>
      </c>
      <c r="J8" s="18">
        <v>140.21234999999999</v>
      </c>
      <c r="K8" s="18">
        <v>5.2088000000000001</v>
      </c>
      <c r="L8" s="18">
        <v>22.1</v>
      </c>
      <c r="M8" s="18">
        <v>375.04171000000002</v>
      </c>
      <c r="N8" s="18">
        <v>1100</v>
      </c>
      <c r="O8" s="35">
        <v>297.05200000000002</v>
      </c>
      <c r="P8" s="88">
        <f t="shared" si="0"/>
        <v>12644.504812434403</v>
      </c>
      <c r="Q8" s="90"/>
    </row>
    <row r="9" spans="1:17" x14ac:dyDescent="0.25">
      <c r="A9" s="28">
        <v>2014</v>
      </c>
      <c r="B9" s="34">
        <v>1996.2962798366141</v>
      </c>
      <c r="C9" s="18">
        <v>1705.503786990387</v>
      </c>
      <c r="D9" s="18">
        <v>1557.9806039999999</v>
      </c>
      <c r="E9" s="18">
        <v>90.72</v>
      </c>
      <c r="F9" s="18">
        <v>1754.966563000004</v>
      </c>
      <c r="G9" s="18">
        <v>546.46286207999992</v>
      </c>
      <c r="H9" s="18">
        <v>2674.3086609024149</v>
      </c>
      <c r="I9" s="18">
        <v>1449.3198586379965</v>
      </c>
      <c r="J9" s="18">
        <v>145.73734999999999</v>
      </c>
      <c r="K9" s="18">
        <v>3.79</v>
      </c>
      <c r="L9" s="18">
        <v>45.4</v>
      </c>
      <c r="M9" s="18">
        <v>506.33815205601439</v>
      </c>
      <c r="N9" s="18">
        <v>1135</v>
      </c>
      <c r="O9" s="35">
        <v>237.32600000000002</v>
      </c>
      <c r="P9" s="88">
        <f t="shared" si="0"/>
        <v>13849.150117503432</v>
      </c>
      <c r="Q9" s="90"/>
    </row>
    <row r="10" spans="1:17" x14ac:dyDescent="0.25">
      <c r="A10" s="28">
        <v>2015</v>
      </c>
      <c r="B10" s="34">
        <v>1963.4308339999998</v>
      </c>
      <c r="C10" s="18">
        <v>1708.309659886552</v>
      </c>
      <c r="D10" s="18">
        <v>1401.167713</v>
      </c>
      <c r="E10" s="18">
        <v>73.921367771844658</v>
      </c>
      <c r="F10" s="18">
        <v>1447.8</v>
      </c>
      <c r="G10" s="18">
        <v>651.44379300000003</v>
      </c>
      <c r="H10" s="18">
        <v>2502.3335040964453</v>
      </c>
      <c r="I10" s="18">
        <v>1366.1796348869229</v>
      </c>
      <c r="J10" s="18">
        <v>157.46234999999999</v>
      </c>
      <c r="K10" s="18">
        <v>6.1471433333333341</v>
      </c>
      <c r="L10" s="18">
        <v>36.299999999999997</v>
      </c>
      <c r="M10" s="18">
        <v>524.85389506503441</v>
      </c>
      <c r="N10" s="18">
        <v>1172</v>
      </c>
      <c r="O10" s="35">
        <v>237.77100000000002</v>
      </c>
      <c r="P10" s="88">
        <f t="shared" si="0"/>
        <v>13249.120895040132</v>
      </c>
      <c r="Q10" s="90"/>
    </row>
    <row r="11" spans="1:17" x14ac:dyDescent="0.25">
      <c r="A11" s="28">
        <v>2016</v>
      </c>
      <c r="B11" s="34">
        <v>1774.2924840000001</v>
      </c>
      <c r="C11" s="18">
        <v>1684.6652570930069</v>
      </c>
      <c r="D11" s="18">
        <v>1464.2765920000002</v>
      </c>
      <c r="E11" s="18">
        <v>78.0934943592233</v>
      </c>
      <c r="F11" s="18">
        <v>1768.5</v>
      </c>
      <c r="G11" s="18">
        <v>750.42259383999999</v>
      </c>
      <c r="H11" s="18">
        <v>2812.0281090925923</v>
      </c>
      <c r="I11" s="18">
        <v>1295.0667919560613</v>
      </c>
      <c r="J11" s="18">
        <v>165.3561</v>
      </c>
      <c r="K11" s="18">
        <v>3.99</v>
      </c>
      <c r="L11" s="18">
        <v>24.9</v>
      </c>
      <c r="M11" s="18">
        <v>647.41667166666673</v>
      </c>
      <c r="N11" s="18">
        <v>1200</v>
      </c>
      <c r="O11" s="35">
        <v>284.92231000000004</v>
      </c>
      <c r="P11" s="88">
        <f t="shared" si="0"/>
        <v>13953.930404007551</v>
      </c>
      <c r="Q11" s="90"/>
    </row>
    <row r="12" spans="1:17" x14ac:dyDescent="0.25">
      <c r="A12" s="28">
        <v>2017</v>
      </c>
      <c r="B12" s="34">
        <v>1757.6397220000001</v>
      </c>
      <c r="C12" s="18">
        <v>1691.7143389999999</v>
      </c>
      <c r="D12" s="18">
        <v>1525.350367</v>
      </c>
      <c r="E12" s="18">
        <v>49.871265067961161</v>
      </c>
      <c r="F12" s="18">
        <v>1738.63</v>
      </c>
      <c r="G12" s="18">
        <v>905.88611593997189</v>
      </c>
      <c r="H12" s="18">
        <v>2816.4990734131479</v>
      </c>
      <c r="I12" s="18">
        <v>1214.948482044897</v>
      </c>
      <c r="J12" s="18">
        <v>182.63409999999999</v>
      </c>
      <c r="K12" s="18">
        <v>4.0271999999999997</v>
      </c>
      <c r="L12" s="18">
        <v>30.533999999999999</v>
      </c>
      <c r="M12" s="18">
        <v>634.3174048378379</v>
      </c>
      <c r="N12" s="18">
        <v>1200</v>
      </c>
      <c r="O12" s="35">
        <v>284.28300000000002</v>
      </c>
      <c r="P12" s="88">
        <f t="shared" si="0"/>
        <v>14036.335069303816</v>
      </c>
      <c r="Q12" s="90"/>
    </row>
    <row r="13" spans="1:17" x14ac:dyDescent="0.25">
      <c r="A13" s="28">
        <v>2018</v>
      </c>
      <c r="B13" s="34">
        <v>1749.8892020000001</v>
      </c>
      <c r="C13" s="18">
        <v>1676.8163081669975</v>
      </c>
      <c r="D13" s="18">
        <v>1565.63</v>
      </c>
      <c r="E13" s="18">
        <v>60.1</v>
      </c>
      <c r="F13" s="18">
        <v>1943.9929999999999</v>
      </c>
      <c r="G13" s="18">
        <v>980.78533300000004</v>
      </c>
      <c r="H13" s="18">
        <v>3154.9614678790904</v>
      </c>
      <c r="I13" s="18">
        <v>1379.5449050491118</v>
      </c>
      <c r="J13" s="18">
        <v>214.31579200000002</v>
      </c>
      <c r="K13" s="18">
        <v>3.0123600000000001</v>
      </c>
      <c r="L13" s="18">
        <v>17.387</v>
      </c>
      <c r="M13" s="18">
        <v>653.53358200000002</v>
      </c>
      <c r="N13" s="18">
        <v>932.6</v>
      </c>
      <c r="O13" s="35">
        <v>338.59807799999999</v>
      </c>
      <c r="P13" s="88">
        <f t="shared" si="0"/>
        <v>14671.167028095202</v>
      </c>
      <c r="Q13" s="90"/>
    </row>
    <row r="14" spans="1:17" x14ac:dyDescent="0.25">
      <c r="A14" s="28">
        <v>2019</v>
      </c>
      <c r="B14" s="34">
        <v>2034.7238</v>
      </c>
      <c r="C14" s="18">
        <v>1754.1405149959121</v>
      </c>
      <c r="D14" s="18">
        <v>1586.35</v>
      </c>
      <c r="E14" s="18">
        <v>69.3</v>
      </c>
      <c r="F14" s="18">
        <v>1971.5471799999998</v>
      </c>
      <c r="G14" s="18">
        <v>902.75760200000002</v>
      </c>
      <c r="H14" s="18">
        <v>3064.7902452324042</v>
      </c>
      <c r="I14" s="18">
        <v>1739.2051062792775</v>
      </c>
      <c r="J14" s="18">
        <v>247.41005399999997</v>
      </c>
      <c r="K14" s="18">
        <v>2.6901960000000003</v>
      </c>
      <c r="L14" s="18">
        <v>21.573</v>
      </c>
      <c r="M14" s="18">
        <v>720.442002</v>
      </c>
      <c r="N14" s="18">
        <v>937.5</v>
      </c>
      <c r="O14" s="35">
        <v>373.03700000000003</v>
      </c>
      <c r="P14" s="88">
        <f t="shared" si="0"/>
        <v>15425.466700507593</v>
      </c>
      <c r="Q14" s="90"/>
    </row>
    <row r="15" spans="1:17" x14ac:dyDescent="0.25">
      <c r="A15" s="28">
        <v>2020</v>
      </c>
      <c r="B15" s="34">
        <v>1859.3</v>
      </c>
      <c r="C15" s="18">
        <v>2216.8000000000002</v>
      </c>
      <c r="D15" s="18">
        <v>1619</v>
      </c>
      <c r="E15" s="18">
        <v>62.8</v>
      </c>
      <c r="F15" s="18">
        <v>1914.5</v>
      </c>
      <c r="G15" s="18">
        <v>1005.4000000000001</v>
      </c>
      <c r="H15" s="18">
        <v>3152.7</v>
      </c>
      <c r="I15" s="18">
        <v>1851.6999999999998</v>
      </c>
      <c r="J15" s="18">
        <v>298.39999999999998</v>
      </c>
      <c r="K15" s="18">
        <v>2.2000000000000002</v>
      </c>
      <c r="L15" s="18">
        <v>33.200000000000003</v>
      </c>
      <c r="M15" s="18">
        <v>686.7</v>
      </c>
      <c r="N15" s="18">
        <v>850.8</v>
      </c>
      <c r="O15" s="35">
        <v>297.67700000000002</v>
      </c>
      <c r="P15" s="88">
        <f t="shared" si="0"/>
        <v>15851.177000000001</v>
      </c>
      <c r="Q15" s="90"/>
    </row>
    <row r="16" spans="1:17" x14ac:dyDescent="0.25">
      <c r="A16" s="29">
        <v>2021</v>
      </c>
      <c r="B16" s="36">
        <v>2036</v>
      </c>
      <c r="C16" s="37">
        <v>2212</v>
      </c>
      <c r="D16" s="37">
        <v>1582</v>
      </c>
      <c r="E16" s="37">
        <v>40</v>
      </c>
      <c r="F16" s="37">
        <v>1927</v>
      </c>
      <c r="G16" s="37">
        <v>876</v>
      </c>
      <c r="H16" s="37">
        <v>2675</v>
      </c>
      <c r="I16" s="37">
        <v>1680</v>
      </c>
      <c r="J16" s="37">
        <v>247</v>
      </c>
      <c r="K16" s="37">
        <v>2.2000000000000002</v>
      </c>
      <c r="L16" s="37">
        <v>7</v>
      </c>
      <c r="M16" s="37">
        <v>703</v>
      </c>
      <c r="N16" s="37">
        <v>772</v>
      </c>
      <c r="O16" s="38">
        <v>318.54300000000001</v>
      </c>
      <c r="P16" s="89">
        <f t="shared" si="0"/>
        <v>15077.743</v>
      </c>
      <c r="Q16" s="90"/>
    </row>
    <row r="18" spans="1:11" ht="21" x14ac:dyDescent="0.35">
      <c r="A18" s="4" t="s">
        <v>16</v>
      </c>
    </row>
    <row r="19" spans="1:11" ht="30" x14ac:dyDescent="0.25">
      <c r="A19" s="7"/>
      <c r="B19" s="9" t="s">
        <v>1</v>
      </c>
      <c r="C19" s="10" t="s">
        <v>3</v>
      </c>
      <c r="D19" s="10" t="s">
        <v>2</v>
      </c>
      <c r="E19" s="10" t="s">
        <v>22</v>
      </c>
      <c r="F19" s="10" t="s">
        <v>4</v>
      </c>
      <c r="G19" s="10" t="s">
        <v>5</v>
      </c>
      <c r="H19" s="10" t="s">
        <v>6</v>
      </c>
      <c r="I19" s="10" t="s">
        <v>7</v>
      </c>
      <c r="J19" s="11" t="s">
        <v>8</v>
      </c>
      <c r="K19" s="11" t="s">
        <v>11</v>
      </c>
    </row>
    <row r="20" spans="1:11" x14ac:dyDescent="0.25">
      <c r="A20" s="12">
        <v>2008</v>
      </c>
      <c r="B20" s="75">
        <v>1416.0866045581402</v>
      </c>
      <c r="C20" s="76">
        <v>1086.5951541300001</v>
      </c>
      <c r="D20" s="76">
        <v>92.821774000000005</v>
      </c>
      <c r="E20" s="76">
        <v>5.9560725000000003</v>
      </c>
      <c r="F20" s="76">
        <v>525.65840467450005</v>
      </c>
      <c r="G20" s="76">
        <v>78.907545319999997</v>
      </c>
      <c r="H20" s="76">
        <v>1843.0788759999998</v>
      </c>
      <c r="I20" s="76">
        <v>1030.8210998279155</v>
      </c>
      <c r="J20" s="77">
        <v>267.70444199999997</v>
      </c>
      <c r="K20" s="78">
        <v>6347.6299730105557</v>
      </c>
    </row>
    <row r="21" spans="1:11" x14ac:dyDescent="0.25">
      <c r="A21" s="13">
        <v>2009</v>
      </c>
      <c r="B21" s="79">
        <v>1438.1057136746747</v>
      </c>
      <c r="C21" s="80">
        <v>1032.8081931782708</v>
      </c>
      <c r="D21" s="80">
        <v>96.496035000000006</v>
      </c>
      <c r="E21" s="80">
        <v>4.5616689757281561</v>
      </c>
      <c r="F21" s="80">
        <v>424.10549999999995</v>
      </c>
      <c r="G21" s="80">
        <v>78.593499999999992</v>
      </c>
      <c r="H21" s="80">
        <v>1757.112903</v>
      </c>
      <c r="I21" s="80">
        <v>1213.918264189648</v>
      </c>
      <c r="J21" s="81">
        <v>275.3713009999999</v>
      </c>
      <c r="K21" s="82">
        <v>6321.0730790183216</v>
      </c>
    </row>
    <row r="22" spans="1:11" x14ac:dyDescent="0.25">
      <c r="A22" s="13">
        <v>2010</v>
      </c>
      <c r="B22" s="79">
        <v>1546.550872789649</v>
      </c>
      <c r="C22" s="80">
        <v>1029.82218383593</v>
      </c>
      <c r="D22" s="80">
        <v>133.43472800000001</v>
      </c>
      <c r="E22" s="80">
        <v>6.0023203587378644</v>
      </c>
      <c r="F22" s="80">
        <v>565.27132084000004</v>
      </c>
      <c r="G22" s="80">
        <v>102.66794999999999</v>
      </c>
      <c r="H22" s="80">
        <v>1118.32934</v>
      </c>
      <c r="I22" s="80">
        <v>1369.5631217007785</v>
      </c>
      <c r="J22" s="81">
        <v>283.3357299999999</v>
      </c>
      <c r="K22" s="82">
        <v>6154.9775675250958</v>
      </c>
    </row>
    <row r="23" spans="1:11" x14ac:dyDescent="0.25">
      <c r="A23" s="13">
        <v>2011</v>
      </c>
      <c r="B23" s="79">
        <v>1524.238072476674</v>
      </c>
      <c r="C23" s="80">
        <v>1110.4097054141264</v>
      </c>
      <c r="D23" s="80">
        <v>99.423474999999996</v>
      </c>
      <c r="E23" s="80">
        <v>7.9986143640776701</v>
      </c>
      <c r="F23" s="80">
        <v>552.29391400000009</v>
      </c>
      <c r="G23" s="80">
        <v>79.965000000000003</v>
      </c>
      <c r="H23" s="80">
        <v>1442.3629665333301</v>
      </c>
      <c r="I23" s="80">
        <v>1446.7534771616824</v>
      </c>
      <c r="J23" s="81">
        <v>294.62672099999997</v>
      </c>
      <c r="K23" s="82">
        <v>6558.0719459498896</v>
      </c>
    </row>
    <row r="24" spans="1:11" x14ac:dyDescent="0.25">
      <c r="A24" s="13">
        <v>2012</v>
      </c>
      <c r="B24" s="79">
        <v>1725.2450779999999</v>
      </c>
      <c r="C24" s="80">
        <v>1175.7146429999998</v>
      </c>
      <c r="D24" s="80">
        <v>86.999159000000006</v>
      </c>
      <c r="E24" s="80">
        <v>6.9149197766990298</v>
      </c>
      <c r="F24" s="80">
        <v>592.47652500000004</v>
      </c>
      <c r="G24" s="80">
        <v>70.395435000000006</v>
      </c>
      <c r="H24" s="80">
        <v>1553.4</v>
      </c>
      <c r="I24" s="80">
        <v>1499.8671079104765</v>
      </c>
      <c r="J24" s="81">
        <v>272.18053122496326</v>
      </c>
      <c r="K24" s="82">
        <v>6983.1933989121389</v>
      </c>
    </row>
    <row r="25" spans="1:11" x14ac:dyDescent="0.25">
      <c r="A25" s="13">
        <v>2013</v>
      </c>
      <c r="B25" s="79">
        <v>1679.6347120000003</v>
      </c>
      <c r="C25" s="80">
        <v>1314.8037429999999</v>
      </c>
      <c r="D25" s="80">
        <v>102.65162599999999</v>
      </c>
      <c r="E25" s="80">
        <v>6.9647100388349514</v>
      </c>
      <c r="F25" s="80">
        <v>577.73</v>
      </c>
      <c r="G25" s="80">
        <v>71.985449000000003</v>
      </c>
      <c r="H25" s="80">
        <v>1606.3000000000002</v>
      </c>
      <c r="I25" s="80">
        <v>1371.5430960939266</v>
      </c>
      <c r="J25" s="81">
        <v>289.16045349999985</v>
      </c>
      <c r="K25" s="82">
        <v>7020.7737896327617</v>
      </c>
    </row>
    <row r="26" spans="1:11" x14ac:dyDescent="0.25">
      <c r="A26" s="13">
        <v>2014</v>
      </c>
      <c r="B26" s="79">
        <v>1996.2962798366141</v>
      </c>
      <c r="C26" s="80">
        <v>1557.9806039999999</v>
      </c>
      <c r="D26" s="80">
        <v>86.5</v>
      </c>
      <c r="E26" s="80">
        <v>4.22</v>
      </c>
      <c r="F26" s="80">
        <v>627.44263117338596</v>
      </c>
      <c r="G26" s="80">
        <v>58.052128000000003</v>
      </c>
      <c r="H26" s="80">
        <v>1754.966563000004</v>
      </c>
      <c r="I26" s="80">
        <v>1474.9964377705453</v>
      </c>
      <c r="J26" s="81">
        <v>283.62445250000007</v>
      </c>
      <c r="K26" s="82">
        <v>7844.0790962805495</v>
      </c>
    </row>
    <row r="27" spans="1:11" x14ac:dyDescent="0.25">
      <c r="A27" s="13">
        <v>2015</v>
      </c>
      <c r="B27" s="79">
        <v>1963.4308339999998</v>
      </c>
      <c r="C27" s="80">
        <v>1401.167713</v>
      </c>
      <c r="D27" s="80">
        <v>68.482837000000004</v>
      </c>
      <c r="E27" s="80">
        <v>5.4385307718446594</v>
      </c>
      <c r="F27" s="80">
        <v>623.23135300000001</v>
      </c>
      <c r="G27" s="80">
        <v>55.302000000000007</v>
      </c>
      <c r="H27" s="80">
        <v>1447.8</v>
      </c>
      <c r="I27" s="80">
        <v>1614.835190889492</v>
      </c>
      <c r="J27" s="81">
        <v>311.82135199999999</v>
      </c>
      <c r="K27" s="82">
        <v>7491.5098106613368</v>
      </c>
    </row>
    <row r="28" spans="1:11" x14ac:dyDescent="0.25">
      <c r="A28" s="13">
        <v>2016</v>
      </c>
      <c r="B28" s="79">
        <v>1774.2924840000001</v>
      </c>
      <c r="C28" s="80">
        <v>1464.2765920000002</v>
      </c>
      <c r="D28" s="80">
        <v>72.208200000000005</v>
      </c>
      <c r="E28" s="80">
        <v>5.8852943592233009</v>
      </c>
      <c r="F28" s="80">
        <v>645.90593792634002</v>
      </c>
      <c r="G28" s="80">
        <v>53.605679999999992</v>
      </c>
      <c r="H28" s="80">
        <v>1768.5</v>
      </c>
      <c r="I28" s="80">
        <v>1452.8917952434381</v>
      </c>
      <c r="J28" s="81">
        <v>335.09544175999991</v>
      </c>
      <c r="K28" s="82">
        <v>7572.6614252890022</v>
      </c>
    </row>
    <row r="29" spans="1:11" x14ac:dyDescent="0.25">
      <c r="A29" s="13">
        <v>2017</v>
      </c>
      <c r="B29" s="79">
        <v>1757.6397220000001</v>
      </c>
      <c r="C29" s="80">
        <v>1525.350367</v>
      </c>
      <c r="D29" s="80">
        <v>45.137599999999999</v>
      </c>
      <c r="E29" s="80">
        <v>4.7336650679611596</v>
      </c>
      <c r="F29" s="80">
        <v>549.56283900000005</v>
      </c>
      <c r="G29" s="80">
        <v>46.998999999999995</v>
      </c>
      <c r="H29" s="80">
        <v>1697.5</v>
      </c>
      <c r="I29" s="80">
        <v>1473.8211690726889</v>
      </c>
      <c r="J29" s="81">
        <v>357.47462691999988</v>
      </c>
      <c r="K29" s="82">
        <v>7458.2189890606505</v>
      </c>
    </row>
    <row r="30" spans="1:11" x14ac:dyDescent="0.25">
      <c r="A30" s="13">
        <v>2018</v>
      </c>
      <c r="B30" s="79">
        <v>1749.8892020000001</v>
      </c>
      <c r="C30" s="80">
        <v>1565.63</v>
      </c>
      <c r="D30" s="80">
        <v>53.4</v>
      </c>
      <c r="E30" s="80">
        <v>6.7</v>
      </c>
      <c r="F30" s="80">
        <v>551.66617599999995</v>
      </c>
      <c r="G30" s="80">
        <v>27.05740316699762</v>
      </c>
      <c r="H30" s="80">
        <v>1866.3999999999999</v>
      </c>
      <c r="I30" s="80">
        <v>1408.9129168501333</v>
      </c>
      <c r="J30" s="81">
        <v>325.75300074</v>
      </c>
      <c r="K30" s="82">
        <v>7555.4086987571309</v>
      </c>
    </row>
    <row r="31" spans="1:11" x14ac:dyDescent="0.25">
      <c r="A31" s="13">
        <v>2019</v>
      </c>
      <c r="B31" s="79">
        <v>2034.7238</v>
      </c>
      <c r="C31" s="80">
        <v>1586.35</v>
      </c>
      <c r="D31" s="80">
        <v>58.9</v>
      </c>
      <c r="E31" s="80">
        <v>10.4</v>
      </c>
      <c r="F31" s="80">
        <v>498.70203400000003</v>
      </c>
      <c r="G31" s="80">
        <v>53.384480995912</v>
      </c>
      <c r="H31" s="80">
        <v>1960.5099999999998</v>
      </c>
      <c r="I31" s="80">
        <v>1521.1351473023024</v>
      </c>
      <c r="J31" s="81">
        <v>358.43105524999999</v>
      </c>
      <c r="K31" s="82">
        <v>8082.5365175482139</v>
      </c>
    </row>
    <row r="32" spans="1:11" x14ac:dyDescent="0.25">
      <c r="A32" s="13">
        <v>2020</v>
      </c>
      <c r="B32" s="79">
        <v>1859.3</v>
      </c>
      <c r="C32" s="80">
        <v>1619</v>
      </c>
      <c r="D32" s="80">
        <v>53.3</v>
      </c>
      <c r="E32" s="80">
        <v>9.5</v>
      </c>
      <c r="F32" s="80">
        <v>780.6</v>
      </c>
      <c r="G32" s="80">
        <v>14.5</v>
      </c>
      <c r="H32" s="80">
        <v>1899.9</v>
      </c>
      <c r="I32" s="80">
        <v>1424.3645323784567</v>
      </c>
      <c r="J32" s="81">
        <v>598</v>
      </c>
      <c r="K32" s="82">
        <f t="shared" ref="K32" si="1">SUM(B32:J32)</f>
        <v>8258.4645323784571</v>
      </c>
    </row>
    <row r="33" spans="1:11" x14ac:dyDescent="0.25">
      <c r="A33" s="14">
        <v>2021</v>
      </c>
      <c r="B33" s="83">
        <v>2036</v>
      </c>
      <c r="C33" s="84">
        <v>1582</v>
      </c>
      <c r="D33" s="84">
        <v>34</v>
      </c>
      <c r="E33" s="84">
        <v>7</v>
      </c>
      <c r="F33" s="84">
        <v>760</v>
      </c>
      <c r="G33" s="84">
        <v>21</v>
      </c>
      <c r="H33" s="84">
        <v>1917</v>
      </c>
      <c r="I33" s="84">
        <v>1458.2689035843207</v>
      </c>
      <c r="J33" s="85"/>
      <c r="K33" s="86">
        <f>SUM(B33:J33)</f>
        <v>7815.2689035843205</v>
      </c>
    </row>
    <row r="34" spans="1:11" x14ac:dyDescent="0.25">
      <c r="A34" s="15"/>
      <c r="B34" s="3"/>
      <c r="C34" s="3"/>
      <c r="D34" s="3"/>
      <c r="E34" s="3"/>
      <c r="F34" s="3"/>
      <c r="G34" s="3"/>
      <c r="H34" s="3"/>
      <c r="I34" s="3"/>
      <c r="J34" s="3"/>
      <c r="K34" s="8"/>
    </row>
    <row r="35" spans="1:11" ht="21" x14ac:dyDescent="0.35">
      <c r="A35" s="4" t="s">
        <v>13</v>
      </c>
    </row>
    <row r="36" spans="1:11" ht="30" x14ac:dyDescent="0.25">
      <c r="A36" s="7"/>
      <c r="B36" s="22" t="s">
        <v>9</v>
      </c>
      <c r="C36" s="23" t="s">
        <v>23</v>
      </c>
      <c r="D36" s="30" t="s">
        <v>24</v>
      </c>
      <c r="E36" s="24" t="s">
        <v>10</v>
      </c>
    </row>
    <row r="37" spans="1:11" x14ac:dyDescent="0.25">
      <c r="A37" s="27">
        <v>2008</v>
      </c>
      <c r="B37" s="40">
        <v>179.00577000000001</v>
      </c>
      <c r="C37" s="41">
        <v>117.374234</v>
      </c>
      <c r="D37" s="42">
        <v>139.540228278</v>
      </c>
      <c r="E37" s="60">
        <v>435.92023227799996</v>
      </c>
      <c r="F37" s="5"/>
    </row>
    <row r="38" spans="1:11" x14ac:dyDescent="0.25">
      <c r="A38" s="28">
        <v>2009</v>
      </c>
      <c r="B38" s="43">
        <v>119.89619999999999</v>
      </c>
      <c r="C38" s="2">
        <v>96.304400000269155</v>
      </c>
      <c r="D38" s="44">
        <v>114.12692300000001</v>
      </c>
      <c r="E38" s="61">
        <v>330.32752300026914</v>
      </c>
      <c r="F38" s="5"/>
    </row>
    <row r="39" spans="1:11" x14ac:dyDescent="0.25">
      <c r="A39" s="28">
        <v>2010</v>
      </c>
      <c r="B39" s="43">
        <v>167.4127125</v>
      </c>
      <c r="C39" s="2">
        <v>63.374545999999995</v>
      </c>
      <c r="D39" s="44">
        <v>129.59123458249235</v>
      </c>
      <c r="E39" s="61">
        <v>360.37849308249235</v>
      </c>
      <c r="F39" s="5"/>
    </row>
    <row r="40" spans="1:11" x14ac:dyDescent="0.25">
      <c r="A40" s="28">
        <v>2011</v>
      </c>
      <c r="B40" s="43">
        <v>133.4</v>
      </c>
      <c r="C40" s="2">
        <v>124.960757</v>
      </c>
      <c r="D40" s="44">
        <v>141.22977202583792</v>
      </c>
      <c r="E40" s="61">
        <v>399.59052902583795</v>
      </c>
      <c r="F40" s="5"/>
    </row>
    <row r="41" spans="1:11" x14ac:dyDescent="0.25">
      <c r="A41" s="28">
        <v>2012</v>
      </c>
      <c r="B41" s="43">
        <v>227.5436</v>
      </c>
      <c r="C41" s="2">
        <v>121.093959</v>
      </c>
      <c r="D41" s="44">
        <v>176.00350330699999</v>
      </c>
      <c r="E41" s="61">
        <v>524.64106230699997</v>
      </c>
      <c r="F41" s="5"/>
    </row>
    <row r="42" spans="1:11" x14ac:dyDescent="0.25">
      <c r="A42" s="28">
        <v>2013</v>
      </c>
      <c r="B42" s="43">
        <v>241.221</v>
      </c>
      <c r="C42" s="2">
        <v>15.186985000000002</v>
      </c>
      <c r="D42" s="44">
        <v>159.64302182504045</v>
      </c>
      <c r="E42" s="61">
        <v>416.05100682504042</v>
      </c>
      <c r="F42" s="5"/>
    </row>
    <row r="43" spans="1:11" x14ac:dyDescent="0.25">
      <c r="A43" s="28">
        <v>2014</v>
      </c>
      <c r="B43" s="43">
        <v>264.8</v>
      </c>
      <c r="C43" s="2">
        <v>129.62946099999999</v>
      </c>
      <c r="D43" s="44">
        <v>152.03340108</v>
      </c>
      <c r="E43" s="61">
        <v>546.46286208000004</v>
      </c>
      <c r="F43" s="5"/>
    </row>
    <row r="44" spans="1:11" x14ac:dyDescent="0.25">
      <c r="A44" s="28">
        <v>2015</v>
      </c>
      <c r="B44" s="43">
        <v>370.5</v>
      </c>
      <c r="C44" s="2">
        <v>52.383405000000003</v>
      </c>
      <c r="D44" s="44">
        <v>228.56038800000005</v>
      </c>
      <c r="E44" s="61">
        <v>651.44379300000003</v>
      </c>
      <c r="F44" s="5"/>
    </row>
    <row r="45" spans="1:11" x14ac:dyDescent="0.25">
      <c r="A45" s="28">
        <v>2016</v>
      </c>
      <c r="B45" s="43">
        <v>469.90000000000003</v>
      </c>
      <c r="C45" s="2">
        <v>132.21272499999998</v>
      </c>
      <c r="D45" s="44">
        <v>148.30986883999998</v>
      </c>
      <c r="E45" s="61">
        <v>750.42259383999999</v>
      </c>
      <c r="F45" s="5"/>
    </row>
    <row r="46" spans="1:11" x14ac:dyDescent="0.25">
      <c r="A46" s="28">
        <v>2017</v>
      </c>
      <c r="B46" s="43">
        <v>517.79999999999995</v>
      </c>
      <c r="C46" s="2">
        <v>178.28663799997199</v>
      </c>
      <c r="D46" s="44">
        <v>209.79947794</v>
      </c>
      <c r="E46" s="61">
        <v>905.88611593997189</v>
      </c>
      <c r="F46" s="5"/>
    </row>
    <row r="47" spans="1:11" x14ac:dyDescent="0.25">
      <c r="A47" s="28">
        <v>2018</v>
      </c>
      <c r="B47" s="43">
        <v>572.4</v>
      </c>
      <c r="C47" s="2">
        <v>240.66733300000001</v>
      </c>
      <c r="D47" s="44">
        <v>167.71800000000002</v>
      </c>
      <c r="E47" s="61">
        <v>980.78533300000004</v>
      </c>
      <c r="F47" s="5"/>
    </row>
    <row r="48" spans="1:11" x14ac:dyDescent="0.25">
      <c r="A48" s="28">
        <v>2019</v>
      </c>
      <c r="B48" s="43">
        <v>494.4</v>
      </c>
      <c r="C48" s="2">
        <v>254.74294</v>
      </c>
      <c r="D48" s="44">
        <v>153.61466200000001</v>
      </c>
      <c r="E48" s="61">
        <v>902.75760199999991</v>
      </c>
      <c r="F48" s="5"/>
    </row>
    <row r="49" spans="1:6" x14ac:dyDescent="0.25">
      <c r="A49" s="28">
        <v>2020</v>
      </c>
      <c r="B49" s="43">
        <v>567.20000000000005</v>
      </c>
      <c r="C49" s="2">
        <v>269.60000000000002</v>
      </c>
      <c r="D49" s="44">
        <v>168.6</v>
      </c>
      <c r="E49" s="61">
        <v>1005.4000000000001</v>
      </c>
      <c r="F49" s="5"/>
    </row>
    <row r="50" spans="1:6" x14ac:dyDescent="0.25">
      <c r="A50" s="29">
        <v>2021</v>
      </c>
      <c r="B50" s="45">
        <v>461</v>
      </c>
      <c r="C50" s="46">
        <v>235</v>
      </c>
      <c r="D50" s="47">
        <v>180</v>
      </c>
      <c r="E50" s="62">
        <v>876</v>
      </c>
      <c r="F50" s="5"/>
    </row>
    <row r="51" spans="1:6" x14ac:dyDescent="0.25">
      <c r="A51" s="15"/>
      <c r="B51" s="2"/>
      <c r="C51" s="2"/>
      <c r="D51" s="2"/>
      <c r="E51" s="2"/>
      <c r="F51" s="5"/>
    </row>
    <row r="52" spans="1:6" ht="21" x14ac:dyDescent="0.35">
      <c r="A52" s="4" t="s">
        <v>18</v>
      </c>
      <c r="B52" s="5"/>
      <c r="C52" s="5"/>
      <c r="D52" s="5"/>
      <c r="E52" s="5"/>
      <c r="F52" s="5"/>
    </row>
    <row r="53" spans="1:6" ht="30" x14ac:dyDescent="0.25">
      <c r="A53" s="7"/>
      <c r="B53" s="22" t="s">
        <v>25</v>
      </c>
      <c r="C53" s="23" t="s">
        <v>26</v>
      </c>
      <c r="D53" s="30" t="s">
        <v>39</v>
      </c>
      <c r="E53" s="24" t="s">
        <v>12</v>
      </c>
      <c r="F53" s="5"/>
    </row>
    <row r="54" spans="1:6" x14ac:dyDescent="0.25">
      <c r="A54" s="27">
        <v>2008</v>
      </c>
      <c r="B54" s="40">
        <v>1591.6425628396901</v>
      </c>
      <c r="C54" s="41">
        <v>128.95210411523874</v>
      </c>
      <c r="D54" s="42">
        <v>101.55825921703155</v>
      </c>
      <c r="E54" s="60">
        <v>1822.1529261719604</v>
      </c>
      <c r="F54" s="5"/>
    </row>
    <row r="55" spans="1:6" x14ac:dyDescent="0.25">
      <c r="A55" s="28">
        <v>2009</v>
      </c>
      <c r="B55" s="43">
        <v>1629.2785652187229</v>
      </c>
      <c r="C55" s="2">
        <v>150.76431949384684</v>
      </c>
      <c r="D55" s="44">
        <v>109.06259375858328</v>
      </c>
      <c r="E55" s="61">
        <v>1889.105478471153</v>
      </c>
      <c r="F55" s="5"/>
    </row>
    <row r="56" spans="1:6" x14ac:dyDescent="0.25">
      <c r="A56" s="28">
        <v>2010</v>
      </c>
      <c r="B56" s="43">
        <v>1734.7492999999999</v>
      </c>
      <c r="C56" s="2">
        <v>75.859345999999988</v>
      </c>
      <c r="D56" s="44">
        <v>199.21868333110805</v>
      </c>
      <c r="E56" s="61">
        <v>2009.8273293311079</v>
      </c>
      <c r="F56" s="5"/>
    </row>
    <row r="57" spans="1:6" x14ac:dyDescent="0.25">
      <c r="A57" s="28">
        <v>2011</v>
      </c>
      <c r="B57" s="43">
        <v>1885.5789330625591</v>
      </c>
      <c r="C57" s="2">
        <v>124.409561742317</v>
      </c>
      <c r="D57" s="44">
        <v>214.61924961849363</v>
      </c>
      <c r="E57" s="61">
        <v>2224.6077444233697</v>
      </c>
      <c r="F57" s="5"/>
    </row>
    <row r="58" spans="1:6" x14ac:dyDescent="0.25">
      <c r="A58" s="28">
        <v>2012</v>
      </c>
      <c r="B58" s="43">
        <v>1896.71286897036</v>
      </c>
      <c r="C58" s="2">
        <v>96.412999999999997</v>
      </c>
      <c r="D58" s="44">
        <v>149.10453030763242</v>
      </c>
      <c r="E58" s="61">
        <v>2142.2303992779925</v>
      </c>
      <c r="F58" s="5"/>
    </row>
    <row r="59" spans="1:6" x14ac:dyDescent="0.25">
      <c r="A59" s="28">
        <v>2013</v>
      </c>
      <c r="B59" s="43">
        <v>2198.3022721744001</v>
      </c>
      <c r="C59" s="2">
        <v>125.6595482916459</v>
      </c>
      <c r="D59" s="44">
        <v>274.68245269785655</v>
      </c>
      <c r="E59" s="61">
        <v>2598.6442731639027</v>
      </c>
      <c r="F59" s="5"/>
    </row>
    <row r="60" spans="1:6" x14ac:dyDescent="0.25">
      <c r="A60" s="28">
        <v>2014</v>
      </c>
      <c r="B60" s="43">
        <v>2211.5999499999998</v>
      </c>
      <c r="C60" s="2">
        <v>152.88313949670157</v>
      </c>
      <c r="D60" s="44">
        <v>309.82557140571384</v>
      </c>
      <c r="E60" s="61">
        <v>2674.3086609024149</v>
      </c>
      <c r="F60" s="5"/>
    </row>
    <row r="61" spans="1:6" x14ac:dyDescent="0.25">
      <c r="A61" s="28">
        <v>2015</v>
      </c>
      <c r="B61" s="43">
        <v>2079.3213770000002</v>
      </c>
      <c r="C61" s="2">
        <v>133.47376926451068</v>
      </c>
      <c r="D61" s="44">
        <v>289.53835783193443</v>
      </c>
      <c r="E61" s="61">
        <v>2502.3335040964453</v>
      </c>
      <c r="F61" s="5"/>
    </row>
    <row r="62" spans="1:6" x14ac:dyDescent="0.25">
      <c r="A62" s="28">
        <v>2016</v>
      </c>
      <c r="B62" s="43">
        <v>2281.3329725618696</v>
      </c>
      <c r="C62" s="2">
        <v>202.77426589653953</v>
      </c>
      <c r="D62" s="44">
        <v>327.92087063418336</v>
      </c>
      <c r="E62" s="61">
        <v>2812.0281090925923</v>
      </c>
      <c r="F62" s="5"/>
    </row>
    <row r="63" spans="1:6" x14ac:dyDescent="0.25">
      <c r="A63" s="28">
        <v>2017</v>
      </c>
      <c r="B63" s="43">
        <v>2386.3733153031449</v>
      </c>
      <c r="C63" s="2">
        <v>172.16460053549</v>
      </c>
      <c r="D63" s="44">
        <v>257.96115757451298</v>
      </c>
      <c r="E63" s="61">
        <v>2816.4990734131479</v>
      </c>
      <c r="F63" s="5"/>
    </row>
    <row r="64" spans="1:6" x14ac:dyDescent="0.25">
      <c r="A64" s="28">
        <v>2018</v>
      </c>
      <c r="B64" s="43">
        <v>2761.7901037701636</v>
      </c>
      <c r="C64" s="2">
        <v>115.24425337110186</v>
      </c>
      <c r="D64" s="44">
        <v>277.92711073782482</v>
      </c>
      <c r="E64" s="61">
        <v>3154.9614678790904</v>
      </c>
      <c r="F64" s="5"/>
    </row>
    <row r="65" spans="1:6" x14ac:dyDescent="0.25">
      <c r="A65" s="28">
        <v>2019</v>
      </c>
      <c r="B65" s="43">
        <v>2658.8922452324045</v>
      </c>
      <c r="C65" s="2">
        <v>181.40100000000001</v>
      </c>
      <c r="D65" s="44">
        <v>224.49700000000001</v>
      </c>
      <c r="E65" s="61">
        <v>3064.7902452324042</v>
      </c>
      <c r="F65" s="5"/>
    </row>
    <row r="66" spans="1:6" x14ac:dyDescent="0.25">
      <c r="A66" s="28">
        <v>2020</v>
      </c>
      <c r="B66" s="43">
        <v>2706.2</v>
      </c>
      <c r="C66" s="2">
        <v>146.80000000000001</v>
      </c>
      <c r="D66" s="44">
        <v>299.7</v>
      </c>
      <c r="E66" s="61">
        <v>3152.7</v>
      </c>
      <c r="F66" s="5"/>
    </row>
    <row r="67" spans="1:6" x14ac:dyDescent="0.25">
      <c r="A67" s="29">
        <v>2021</v>
      </c>
      <c r="B67" s="45">
        <v>2320</v>
      </c>
      <c r="C67" s="46">
        <v>103</v>
      </c>
      <c r="D67" s="47">
        <v>252</v>
      </c>
      <c r="E67" s="62">
        <v>2675</v>
      </c>
      <c r="F67" s="5"/>
    </row>
    <row r="68" spans="1:6" x14ac:dyDescent="0.25">
      <c r="B68" s="5"/>
      <c r="C68" s="5"/>
      <c r="D68" s="5"/>
      <c r="E68" s="5"/>
      <c r="F68" s="5"/>
    </row>
    <row r="69" spans="1:6" ht="21" x14ac:dyDescent="0.35">
      <c r="A69" s="4" t="s">
        <v>20</v>
      </c>
      <c r="B69" s="5"/>
      <c r="C69" s="5"/>
      <c r="D69" s="5"/>
      <c r="E69" s="5"/>
      <c r="F69" s="5"/>
    </row>
    <row r="70" spans="1:6" ht="30" x14ac:dyDescent="0.25">
      <c r="A70" s="7"/>
      <c r="B70" s="22" t="s">
        <v>40</v>
      </c>
      <c r="C70" s="23" t="s">
        <v>41</v>
      </c>
      <c r="D70" s="23" t="s">
        <v>42</v>
      </c>
      <c r="E70" s="30" t="s">
        <v>43</v>
      </c>
      <c r="F70" s="48" t="s">
        <v>0</v>
      </c>
    </row>
    <row r="71" spans="1:6" x14ac:dyDescent="0.25">
      <c r="A71" s="27">
        <v>2008</v>
      </c>
      <c r="B71" s="40">
        <v>465.48837608030055</v>
      </c>
      <c r="C71" s="41">
        <v>254.26092431704214</v>
      </c>
      <c r="D71" s="41">
        <v>255.43307632974847</v>
      </c>
      <c r="E71" s="42">
        <v>299.96558216738458</v>
      </c>
      <c r="F71" s="60">
        <v>1275.1479588944758</v>
      </c>
    </row>
    <row r="72" spans="1:6" x14ac:dyDescent="0.25">
      <c r="A72" s="28">
        <v>2009</v>
      </c>
      <c r="B72" s="43">
        <v>357.33204185768864</v>
      </c>
      <c r="C72" s="2">
        <v>248.85010907529474</v>
      </c>
      <c r="D72" s="2">
        <v>349.68730263933037</v>
      </c>
      <c r="E72" s="44">
        <v>289.21336700448171</v>
      </c>
      <c r="F72" s="61">
        <v>1245.0828205767955</v>
      </c>
    </row>
    <row r="73" spans="1:6" x14ac:dyDescent="0.25">
      <c r="A73" s="28">
        <v>2010</v>
      </c>
      <c r="B73" s="43">
        <v>413.66610268119206</v>
      </c>
      <c r="C73" s="2">
        <v>239.445184023547</v>
      </c>
      <c r="D73" s="2">
        <v>312.68232085078569</v>
      </c>
      <c r="E73" s="44">
        <v>222.17075413933239</v>
      </c>
      <c r="F73" s="61">
        <v>1187.9643616948572</v>
      </c>
    </row>
    <row r="74" spans="1:6" x14ac:dyDescent="0.25">
      <c r="A74" s="28">
        <v>2011</v>
      </c>
      <c r="B74" s="43">
        <v>407.88267343766364</v>
      </c>
      <c r="C74" s="2">
        <v>188.55474387679715</v>
      </c>
      <c r="D74" s="2">
        <v>270.63745699264962</v>
      </c>
      <c r="E74" s="44">
        <v>256.14590958770589</v>
      </c>
      <c r="F74" s="61">
        <v>1123.2207838948163</v>
      </c>
    </row>
    <row r="75" spans="1:6" x14ac:dyDescent="0.25">
      <c r="A75" s="28">
        <v>2012</v>
      </c>
      <c r="B75" s="43">
        <v>442.81159258259351</v>
      </c>
      <c r="C75" s="2">
        <v>254.50904384854036</v>
      </c>
      <c r="D75" s="2">
        <v>360.17655539431428</v>
      </c>
      <c r="E75" s="44">
        <v>460.94686730321916</v>
      </c>
      <c r="F75" s="61">
        <v>1518.4440591286675</v>
      </c>
    </row>
    <row r="76" spans="1:6" x14ac:dyDescent="0.25">
      <c r="A76" s="28">
        <v>2013</v>
      </c>
      <c r="B76" s="43">
        <v>421.36456436844327</v>
      </c>
      <c r="C76" s="2">
        <v>283.07624042746625</v>
      </c>
      <c r="D76" s="2">
        <v>279.44798613325821</v>
      </c>
      <c r="E76" s="44">
        <v>287.53535270133398</v>
      </c>
      <c r="F76" s="61">
        <v>1271.4241436305017</v>
      </c>
    </row>
    <row r="77" spans="1:6" x14ac:dyDescent="0.25">
      <c r="A77" s="28">
        <v>2014</v>
      </c>
      <c r="B77" s="43">
        <v>449.21953650807717</v>
      </c>
      <c r="C77" s="2">
        <v>260.49907951372239</v>
      </c>
      <c r="D77" s="2">
        <v>356.75560744499575</v>
      </c>
      <c r="E77" s="44">
        <v>382.84563517120108</v>
      </c>
      <c r="F77" s="61">
        <v>1449.3198586379965</v>
      </c>
    </row>
    <row r="78" spans="1:6" x14ac:dyDescent="0.25">
      <c r="A78" s="28">
        <v>2015</v>
      </c>
      <c r="B78" s="43">
        <v>347.56160787212121</v>
      </c>
      <c r="C78" s="2">
        <v>268.52681979183131</v>
      </c>
      <c r="D78" s="2">
        <v>377.39431905790258</v>
      </c>
      <c r="E78" s="44">
        <v>372.69688816506795</v>
      </c>
      <c r="F78" s="61">
        <v>1366.1796348869232</v>
      </c>
    </row>
    <row r="79" spans="1:6" x14ac:dyDescent="0.25">
      <c r="A79" s="28">
        <v>2016</v>
      </c>
      <c r="B79" s="43">
        <v>275.85592837111648</v>
      </c>
      <c r="C79" s="2">
        <v>328.66658436827817</v>
      </c>
      <c r="D79" s="2">
        <v>342.13680459134554</v>
      </c>
      <c r="E79" s="44">
        <v>348.40747462532107</v>
      </c>
      <c r="F79" s="61">
        <v>1295.0667919560613</v>
      </c>
    </row>
    <row r="80" spans="1:6" x14ac:dyDescent="0.25">
      <c r="A80" s="28">
        <v>2017</v>
      </c>
      <c r="B80" s="43">
        <v>306.6271733000678</v>
      </c>
      <c r="C80" s="2">
        <v>184.45322569903243</v>
      </c>
      <c r="D80" s="2">
        <v>368.62022882906655</v>
      </c>
      <c r="E80" s="44">
        <v>355.24785421673022</v>
      </c>
      <c r="F80" s="61">
        <v>1214.948482044897</v>
      </c>
    </row>
    <row r="81" spans="1:6" x14ac:dyDescent="0.25">
      <c r="A81" s="28">
        <v>2018</v>
      </c>
      <c r="B81" s="43">
        <v>362.07300848677608</v>
      </c>
      <c r="C81" s="2">
        <v>296.54249582683946</v>
      </c>
      <c r="D81" s="2">
        <v>364.52739247126328</v>
      </c>
      <c r="E81" s="44">
        <v>356.40200826423296</v>
      </c>
      <c r="F81" s="61">
        <v>1379.5449050491118</v>
      </c>
    </row>
    <row r="82" spans="1:6" x14ac:dyDescent="0.25">
      <c r="A82" s="28">
        <v>2019</v>
      </c>
      <c r="B82" s="43">
        <v>482.5771478940261</v>
      </c>
      <c r="C82" s="2">
        <v>350.93242771294661</v>
      </c>
      <c r="D82" s="2">
        <v>483.07559473866877</v>
      </c>
      <c r="E82" s="44">
        <v>422.61993593363616</v>
      </c>
      <c r="F82" s="61">
        <v>1739.2051062792775</v>
      </c>
    </row>
    <row r="83" spans="1:6" x14ac:dyDescent="0.25">
      <c r="A83" s="28">
        <v>2020</v>
      </c>
      <c r="B83" s="43">
        <v>503.1</v>
      </c>
      <c r="C83" s="2">
        <v>438.6</v>
      </c>
      <c r="D83" s="2">
        <v>499.8</v>
      </c>
      <c r="E83" s="44">
        <v>410.2</v>
      </c>
      <c r="F83" s="61">
        <v>1851.7</v>
      </c>
    </row>
    <row r="84" spans="1:6" x14ac:dyDescent="0.25">
      <c r="A84" s="29">
        <v>2021</v>
      </c>
      <c r="B84" s="45">
        <v>393</v>
      </c>
      <c r="C84" s="46">
        <v>305</v>
      </c>
      <c r="D84" s="46">
        <v>588</v>
      </c>
      <c r="E84" s="47">
        <v>395</v>
      </c>
      <c r="F84" s="62">
        <v>1681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 T</vt:lpstr>
      <vt:lpstr>En 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Guylain DE COUDENHOVE</dc:creator>
  <cp:lastModifiedBy>Guylain DE COUDENHOVE</cp:lastModifiedBy>
  <cp:lastPrinted>2023-01-19T05:34:47Z</cp:lastPrinted>
  <dcterms:created xsi:type="dcterms:W3CDTF">2021-12-23T05:47:00Z</dcterms:created>
  <dcterms:modified xsi:type="dcterms:W3CDTF">2023-02-13T05:57:45Z</dcterms:modified>
</cp:coreProperties>
</file>